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kovaE\Desktop\10 классы\Прием в 10 класс на 2026-2027 год\Для публикации\"/>
    </mc:Choice>
  </mc:AlternateContent>
  <bookViews>
    <workbookView xWindow="0" yWindow="0" windowWidth="28800" windowHeight="12030"/>
  </bookViews>
  <sheets>
    <sheet name="Гуманитарный" sheetId="3" r:id="rId1"/>
  </sheets>
  <definedNames>
    <definedName name="_xlnm._FilterDatabase" localSheetId="0" hidden="1">Гуманитарный!$A$1:$K$69</definedName>
  </definedNames>
  <calcPr calcId="162913"/>
</workbook>
</file>

<file path=xl/calcChain.xml><?xml version="1.0" encoding="utf-8"?>
<calcChain xmlns="http://schemas.openxmlformats.org/spreadsheetml/2006/main">
  <c r="J39" i="3" l="1"/>
  <c r="J9" i="3"/>
  <c r="J29" i="3"/>
  <c r="J65" i="3"/>
  <c r="J68" i="3"/>
  <c r="J6" i="3"/>
  <c r="J33" i="3"/>
  <c r="J69" i="3"/>
  <c r="J64" i="3"/>
  <c r="J36" i="3"/>
  <c r="J17" i="3"/>
  <c r="J16" i="3"/>
  <c r="J58" i="3"/>
  <c r="J12" i="3"/>
  <c r="J57" i="3"/>
  <c r="J56" i="3"/>
  <c r="J26" i="3"/>
  <c r="J8" i="3"/>
  <c r="J28" i="3"/>
  <c r="J13" i="3"/>
  <c r="J63" i="3"/>
  <c r="J55" i="3"/>
  <c r="J18" i="3"/>
  <c r="J62" i="3"/>
  <c r="J67" i="3"/>
  <c r="J23" i="3"/>
  <c r="J11" i="3"/>
  <c r="J7" i="3"/>
  <c r="J54" i="3"/>
  <c r="J21" i="3"/>
  <c r="J10" i="3"/>
  <c r="J61" i="3"/>
  <c r="J53" i="3"/>
  <c r="J38" i="3"/>
  <c r="J3" i="3"/>
  <c r="J52" i="3"/>
  <c r="J27" i="3"/>
  <c r="J32" i="3"/>
  <c r="J51" i="3"/>
  <c r="J50" i="3"/>
  <c r="J30" i="3"/>
  <c r="J25" i="3"/>
  <c r="J24" i="3"/>
  <c r="J60" i="3"/>
  <c r="J49" i="3"/>
  <c r="J20" i="3"/>
  <c r="J44" i="3"/>
  <c r="J59" i="3"/>
  <c r="J15" i="3"/>
  <c r="J22" i="3"/>
  <c r="J31" i="3"/>
  <c r="J48" i="3"/>
  <c r="J66" i="3"/>
  <c r="J41" i="3"/>
  <c r="J43" i="3"/>
  <c r="J47" i="3"/>
  <c r="J14" i="3"/>
  <c r="J37" i="3"/>
  <c r="J42" i="3"/>
  <c r="J46" i="3"/>
  <c r="J5" i="3"/>
  <c r="J34" i="3"/>
  <c r="J19" i="3"/>
  <c r="J4" i="3"/>
  <c r="J40" i="3"/>
  <c r="J35" i="3"/>
  <c r="J45" i="3"/>
</calcChain>
</file>

<file path=xl/sharedStrings.xml><?xml version="1.0" encoding="utf-8"?>
<sst xmlns="http://schemas.openxmlformats.org/spreadsheetml/2006/main" count="258" uniqueCount="48">
  <si>
    <t> </t>
  </si>
  <si>
    <t>Профиль</t>
  </si>
  <si>
    <t>Первичный балл</t>
  </si>
  <si>
    <t>Преимущественное право</t>
  </si>
  <si>
    <t>Общая сумма баллов</t>
  </si>
  <si>
    <t>Рекомендации к зачислению</t>
  </si>
  <si>
    <t>Нет</t>
  </si>
  <si>
    <t>Не предоставили полный пакет документов</t>
  </si>
  <si>
    <t>Рекомендован к зачислению</t>
  </si>
  <si>
    <t>нет</t>
  </si>
  <si>
    <t>Годовая отметка по профильным предметам</t>
  </si>
  <si>
    <t>Балл за ОГЭ по литература/английский язык</t>
  </si>
  <si>
    <t>№ п/п</t>
  </si>
  <si>
    <t xml:space="preserve">№ заявления </t>
  </si>
  <si>
    <t>литература</t>
  </si>
  <si>
    <t>английский язык</t>
  </si>
  <si>
    <t xml:space="preserve">Средний балл аттестата </t>
  </si>
  <si>
    <t>Гуманитарный</t>
  </si>
  <si>
    <t>53/68</t>
  </si>
  <si>
    <t>48/68</t>
  </si>
  <si>
    <t>38/40</t>
  </si>
  <si>
    <t>Победитель МЭ ВсОШ по профильному предмету</t>
  </si>
  <si>
    <t>60/68</t>
  </si>
  <si>
    <t>31/40</t>
  </si>
  <si>
    <t>63/68</t>
  </si>
  <si>
    <t>Призер МЭ ВсОШ по профильному предмету</t>
  </si>
  <si>
    <t>41/68</t>
  </si>
  <si>
    <t>29/40</t>
  </si>
  <si>
    <t>64/68</t>
  </si>
  <si>
    <t>20/40</t>
  </si>
  <si>
    <t>43/68</t>
  </si>
  <si>
    <t>32/40 // 53/68</t>
  </si>
  <si>
    <t>58/68</t>
  </si>
  <si>
    <t>30/68</t>
  </si>
  <si>
    <t>34/40</t>
  </si>
  <si>
    <t>57/68</t>
  </si>
  <si>
    <t>32/40</t>
  </si>
  <si>
    <t>54/68</t>
  </si>
  <si>
    <t>56/68</t>
  </si>
  <si>
    <t>30/40</t>
  </si>
  <si>
    <t>49/68</t>
  </si>
  <si>
    <t>67/68</t>
  </si>
  <si>
    <t>39/40</t>
  </si>
  <si>
    <t>66/68</t>
  </si>
  <si>
    <t>51/68</t>
  </si>
  <si>
    <t>37/40</t>
  </si>
  <si>
    <t>Не рекомендован к зачислению</t>
  </si>
  <si>
    <t xml:space="preserve">Балл по профильному предмету (в процентах от максимального количества баллов, рассматривается максимальный балл из двух профильных предметов)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</si>
</sst>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name val="Calibri"/>
      <scheme val="minor"/>
    </font>
    <font>
      <b/>
      <sz val="10"/>
      <name val="Calibri"/>
    </font>
    <font>
      <b/>
      <sz val="10"/>
      <name val="Times New Roman"/>
    </font>
    <font>
      <sz val="10"/>
      <color theme="1"/>
      <name val="Calibri"/>
      <scheme val="minor"/>
    </font>
    <font>
      <sz val="10.5"/>
      <name val="Liberation Sans"/>
    </font>
    <font>
      <b/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2" tint="-9.9978637043366805E-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2"/>
      </patternFill>
    </fill>
    <fill>
      <patternFill patternType="solid">
        <fgColor indexed="6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4.9989318521683403E-2"/>
        <bgColor theme="2" tint="-9.9978637043366805E-2"/>
      </patternFill>
    </fill>
    <fill>
      <patternFill patternType="solid">
        <fgColor theme="9" tint="0.59999389629810485"/>
        <bgColor rgb="FFD8949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2D59A"/>
      </patternFill>
    </fill>
    <fill>
      <patternFill patternType="solid">
        <fgColor theme="9" tint="0.59999389629810485"/>
        <bgColor rgb="FF31859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2D59A"/>
      </patternFill>
    </fill>
    <fill>
      <patternFill patternType="solid">
        <fgColor theme="0"/>
        <bgColor rgb="FFD89493"/>
      </patternFill>
    </fill>
    <fill>
      <patternFill patternType="solid">
        <fgColor theme="0"/>
        <bgColor rgb="FF95B4D6"/>
      </patternFill>
    </fill>
    <fill>
      <patternFill patternType="solid">
        <fgColor theme="0"/>
        <bgColor rgb="FF31859A"/>
      </patternFill>
    </fill>
    <fill>
      <patternFill patternType="solid">
        <fgColor theme="0"/>
        <bgColor rgb="FF92D050"/>
      </patternFill>
    </fill>
    <fill>
      <patternFill patternType="solid">
        <fgColor theme="9" tint="0.59999389629810485"/>
        <bgColor rgb="FF95B4D6"/>
      </patternFill>
    </fill>
    <fill>
      <patternFill patternType="solid">
        <fgColor theme="4" tint="0.59999389629810485"/>
        <bgColor rgb="FFC2D59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89493"/>
      </patternFill>
    </fill>
    <fill>
      <patternFill patternType="solid">
        <fgColor theme="4" tint="0.59999389629810485"/>
        <bgColor rgb="FF95B4D6"/>
      </patternFill>
    </fill>
    <fill>
      <patternFill patternType="solid">
        <fgColor theme="4" tint="0.59999389629810485"/>
        <bgColor rgb="FF92D05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theme="4" tint="-0.499984740745262"/>
      </patternFill>
    </fill>
    <fill>
      <patternFill patternType="solid">
        <fgColor theme="9" tint="0.59999389629810485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theme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medium">
        <color theme="1"/>
      </right>
      <top style="medium">
        <color auto="1"/>
      </top>
      <bottom style="thin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7" xfId="0" applyBorder="1" applyAlignment="1">
      <alignment wrapText="1"/>
    </xf>
    <xf numFmtId="0" fontId="4" fillId="0" borderId="0" xfId="0" applyFont="1"/>
    <xf numFmtId="0" fontId="4" fillId="0" borderId="13" xfId="0" applyFont="1" applyBorder="1"/>
    <xf numFmtId="0" fontId="2" fillId="7" borderId="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4" borderId="7" xfId="0" applyFill="1" applyBorder="1"/>
    <xf numFmtId="0" fontId="1" fillId="14" borderId="7" xfId="0" applyFont="1" applyFill="1" applyBorder="1" applyAlignment="1">
      <alignment horizontal="left"/>
    </xf>
    <xf numFmtId="0" fontId="0" fillId="14" borderId="7" xfId="0" applyFill="1" applyBorder="1" applyAlignment="1">
      <alignment horizontal="center"/>
    </xf>
    <xf numFmtId="0" fontId="0" fillId="14" borderId="0" xfId="0" applyFill="1"/>
    <xf numFmtId="0" fontId="0" fillId="5" borderId="7" xfId="0" applyFill="1" applyBorder="1" applyAlignment="1">
      <alignment wrapText="1"/>
    </xf>
    <xf numFmtId="0" fontId="1" fillId="4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5" fillId="14" borderId="7" xfId="0" applyFont="1" applyFill="1" applyBorder="1" applyAlignment="1">
      <alignment horizontal="left"/>
    </xf>
    <xf numFmtId="0" fontId="1" fillId="14" borderId="5" xfId="0" applyFont="1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0" fillId="5" borderId="5" xfId="0" applyFill="1" applyBorder="1" applyAlignment="1">
      <alignment wrapText="1"/>
    </xf>
    <xf numFmtId="0" fontId="1" fillId="22" borderId="7" xfId="0" applyFont="1" applyFill="1" applyBorder="1" applyAlignment="1">
      <alignment horizontal="left"/>
    </xf>
    <xf numFmtId="0" fontId="0" fillId="22" borderId="7" xfId="0" applyFill="1" applyBorder="1" applyAlignment="1">
      <alignment horizontal="center"/>
    </xf>
    <xf numFmtId="0" fontId="0" fillId="22" borderId="0" xfId="0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1" fillId="22" borderId="7" xfId="0" applyFont="1" applyFill="1" applyBorder="1"/>
    <xf numFmtId="0" fontId="0" fillId="22" borderId="7" xfId="0" applyFill="1" applyBorder="1" applyAlignment="1">
      <alignment horizontal="center" vertical="center"/>
    </xf>
    <xf numFmtId="0" fontId="0" fillId="22" borderId="7" xfId="0" applyFill="1" applyBorder="1" applyAlignment="1">
      <alignment wrapText="1"/>
    </xf>
    <xf numFmtId="0" fontId="0" fillId="22" borderId="0" xfId="0" applyFill="1" applyAlignment="1">
      <alignment horizontal="center"/>
    </xf>
    <xf numFmtId="0" fontId="0" fillId="22" borderId="7" xfId="0" applyFill="1" applyBorder="1" applyAlignment="1">
      <alignment horizontal="left" vertical="center" wrapText="1"/>
    </xf>
    <xf numFmtId="0" fontId="0" fillId="22" borderId="7" xfId="0" applyFill="1" applyBorder="1" applyAlignment="1">
      <alignment horizontal="left" wrapText="1"/>
    </xf>
    <xf numFmtId="0" fontId="0" fillId="22" borderId="7" xfId="0" applyFill="1" applyBorder="1" applyAlignment="1">
      <alignment horizontal="left"/>
    </xf>
    <xf numFmtId="0" fontId="1" fillId="26" borderId="7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/>
    </xf>
    <xf numFmtId="0" fontId="0" fillId="11" borderId="11" xfId="0" applyFill="1" applyBorder="1" applyAlignment="1">
      <alignment horizontal="center"/>
    </xf>
    <xf numFmtId="0" fontId="0" fillId="11" borderId="11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/>
    </xf>
    <xf numFmtId="0" fontId="1" fillId="27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1" fillId="11" borderId="7" xfId="0" applyFont="1" applyFill="1" applyBorder="1"/>
    <xf numFmtId="0" fontId="1" fillId="28" borderId="7" xfId="0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0" fillId="14" borderId="7" xfId="0" applyFill="1" applyBorder="1" applyAlignment="1">
      <alignment wrapText="1"/>
    </xf>
    <xf numFmtId="0" fontId="0" fillId="14" borderId="0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" fillId="14" borderId="7" xfId="0" applyFont="1" applyFill="1" applyBorder="1"/>
    <xf numFmtId="0" fontId="0" fillId="6" borderId="7" xfId="0" applyFill="1" applyBorder="1" applyAlignment="1">
      <alignment horizontal="center" vertical="center"/>
    </xf>
    <xf numFmtId="0" fontId="0" fillId="14" borderId="0" xfId="0" applyFill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/>
    </xf>
    <xf numFmtId="0" fontId="1" fillId="14" borderId="10" xfId="0" applyFont="1" applyFill="1" applyBorder="1" applyAlignment="1">
      <alignment horizontal="left"/>
    </xf>
    <xf numFmtId="0" fontId="0" fillId="6" borderId="12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14" borderId="2" xfId="0" applyFill="1" applyBorder="1" applyAlignment="1">
      <alignment horizontal="center" vertical="center"/>
    </xf>
    <xf numFmtId="0" fontId="0" fillId="11" borderId="8" xfId="0" applyFill="1" applyBorder="1" applyAlignment="1">
      <alignment wrapText="1"/>
    </xf>
    <xf numFmtId="0" fontId="7" fillId="0" borderId="3" xfId="0" applyFont="1" applyBorder="1"/>
    <xf numFmtId="0" fontId="8" fillId="8" borderId="2" xfId="0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center"/>
    </xf>
    <xf numFmtId="0" fontId="9" fillId="24" borderId="7" xfId="0" applyFont="1" applyFill="1" applyBorder="1" applyAlignment="1">
      <alignment horizontal="center"/>
    </xf>
    <xf numFmtId="0" fontId="9" fillId="25" borderId="7" xfId="0" applyFont="1" applyFill="1" applyBorder="1" applyAlignment="1">
      <alignment horizontal="center"/>
    </xf>
    <xf numFmtId="0" fontId="9" fillId="21" borderId="7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9" fillId="12" borderId="7" xfId="0" applyFont="1" applyFill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20" borderId="7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9" fillId="1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17" borderId="7" xfId="0" applyFont="1" applyFill="1" applyBorder="1" applyAlignment="1">
      <alignment horizontal="center"/>
    </xf>
    <xf numFmtId="0" fontId="9" fillId="18" borderId="7" xfId="0" applyFont="1" applyFill="1" applyBorder="1" applyAlignment="1">
      <alignment horizontal="center"/>
    </xf>
    <xf numFmtId="0" fontId="9" fillId="16" borderId="7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9" fillId="19" borderId="7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9" fillId="18" borderId="5" xfId="0" applyFont="1" applyFill="1" applyBorder="1" applyAlignment="1">
      <alignment horizontal="center"/>
    </xf>
    <xf numFmtId="0" fontId="9" fillId="15" borderId="5" xfId="0" applyFont="1" applyFill="1" applyBorder="1" applyAlignment="1">
      <alignment horizontal="center"/>
    </xf>
    <xf numFmtId="0" fontId="7" fillId="14" borderId="5" xfId="0" applyFont="1" applyFill="1" applyBorder="1" applyAlignment="1">
      <alignment horizontal="center"/>
    </xf>
    <xf numFmtId="0" fontId="9" fillId="14" borderId="5" xfId="0" applyFont="1" applyFill="1" applyBorder="1" applyAlignment="1">
      <alignment horizontal="center"/>
    </xf>
    <xf numFmtId="0" fontId="7" fillId="0" borderId="0" xfId="0" applyFont="1"/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pane xSplit="1" ySplit="2" topLeftCell="B3" activePane="bottomRight" state="frozen"/>
      <selection activeCell="K75" sqref="K75"/>
      <selection pane="topRight"/>
      <selection pane="bottomLeft"/>
      <selection pane="bottomRight" activeCell="K8" sqref="K8"/>
    </sheetView>
  </sheetViews>
  <sheetFormatPr defaultRowHeight="15"/>
  <cols>
    <col min="1" max="1" width="8.28515625" customWidth="1"/>
    <col min="2" max="2" width="10.140625" style="96" customWidth="1"/>
    <col min="3" max="3" width="20.28515625" customWidth="1"/>
    <col min="4" max="4" width="15.28515625" customWidth="1"/>
    <col min="5" max="5" width="15.140625" customWidth="1"/>
    <col min="6" max="6" width="19" customWidth="1"/>
    <col min="7" max="7" width="23.5703125" customWidth="1"/>
    <col min="8" max="8" width="17.7109375" customWidth="1"/>
    <col min="9" max="9" width="46.42578125" customWidth="1"/>
    <col min="10" max="10" width="12.85546875" customWidth="1"/>
    <col min="11" max="11" width="33.140625" customWidth="1"/>
  </cols>
  <sheetData>
    <row r="1" spans="1:11" s="2" customFormat="1" ht="56.25" customHeight="1">
      <c r="A1" s="3"/>
      <c r="B1" s="72"/>
      <c r="C1" s="4" t="s">
        <v>0</v>
      </c>
      <c r="D1" s="99" t="s">
        <v>10</v>
      </c>
      <c r="E1" s="100"/>
      <c r="F1" s="97" t="s">
        <v>11</v>
      </c>
      <c r="G1" s="98"/>
      <c r="H1" s="5" t="s">
        <v>0</v>
      </c>
      <c r="I1" s="6" t="s">
        <v>0</v>
      </c>
      <c r="J1" s="7"/>
      <c r="K1" s="1"/>
    </row>
    <row r="2" spans="1:11" s="2" customFormat="1" ht="106.5" customHeight="1">
      <c r="A2" s="31" t="s">
        <v>12</v>
      </c>
      <c r="B2" s="73" t="s">
        <v>13</v>
      </c>
      <c r="C2" s="32" t="s">
        <v>1</v>
      </c>
      <c r="D2" s="33" t="s">
        <v>14</v>
      </c>
      <c r="E2" s="33" t="s">
        <v>15</v>
      </c>
      <c r="F2" s="33" t="s">
        <v>2</v>
      </c>
      <c r="G2" s="33" t="s">
        <v>47</v>
      </c>
      <c r="H2" s="32" t="s">
        <v>16</v>
      </c>
      <c r="I2" s="32" t="s">
        <v>3</v>
      </c>
      <c r="J2" s="34" t="s">
        <v>4</v>
      </c>
      <c r="K2" s="35" t="s">
        <v>5</v>
      </c>
    </row>
    <row r="3" spans="1:11" ht="19.5" customHeight="1">
      <c r="A3" s="11">
        <v>1</v>
      </c>
      <c r="B3" s="74">
        <v>197</v>
      </c>
      <c r="C3" s="36" t="s">
        <v>17</v>
      </c>
      <c r="D3" s="37">
        <v>5</v>
      </c>
      <c r="E3" s="37">
        <v>5</v>
      </c>
      <c r="F3" s="37" t="s">
        <v>39</v>
      </c>
      <c r="G3" s="37">
        <v>75</v>
      </c>
      <c r="H3" s="37">
        <v>5</v>
      </c>
      <c r="I3" s="40" t="s">
        <v>25</v>
      </c>
      <c r="J3" s="30">
        <f t="shared" ref="J3:J8" si="0">D3+G3</f>
        <v>80</v>
      </c>
      <c r="K3" s="38" t="s">
        <v>8</v>
      </c>
    </row>
    <row r="4" spans="1:11" ht="17.25" customHeight="1">
      <c r="A4" s="11">
        <v>2</v>
      </c>
      <c r="B4" s="75">
        <v>32</v>
      </c>
      <c r="C4" s="28" t="s">
        <v>17</v>
      </c>
      <c r="D4" s="37">
        <v>5</v>
      </c>
      <c r="E4" s="37">
        <v>5</v>
      </c>
      <c r="F4" s="37" t="s">
        <v>20</v>
      </c>
      <c r="G4" s="37">
        <v>95</v>
      </c>
      <c r="H4" s="37">
        <v>4.84</v>
      </c>
      <c r="I4" s="41" t="s">
        <v>21</v>
      </c>
      <c r="J4" s="29">
        <f t="shared" si="0"/>
        <v>100</v>
      </c>
      <c r="K4" s="38" t="s">
        <v>8</v>
      </c>
    </row>
    <row r="5" spans="1:11">
      <c r="A5" s="11">
        <v>3</v>
      </c>
      <c r="B5" s="76">
        <v>50</v>
      </c>
      <c r="C5" s="28" t="s">
        <v>17</v>
      </c>
      <c r="D5" s="37">
        <v>5</v>
      </c>
      <c r="E5" s="37">
        <v>5</v>
      </c>
      <c r="F5" s="37" t="s">
        <v>24</v>
      </c>
      <c r="G5" s="37">
        <v>92.64</v>
      </c>
      <c r="H5" s="37">
        <v>5</v>
      </c>
      <c r="I5" s="40" t="s">
        <v>25</v>
      </c>
      <c r="J5" s="29">
        <f t="shared" si="0"/>
        <v>97.64</v>
      </c>
      <c r="K5" s="38" t="s">
        <v>8</v>
      </c>
    </row>
    <row r="6" spans="1:11">
      <c r="A6" s="11">
        <v>4</v>
      </c>
      <c r="B6" s="77">
        <v>368</v>
      </c>
      <c r="C6" s="28" t="s">
        <v>17</v>
      </c>
      <c r="D6" s="37">
        <v>5</v>
      </c>
      <c r="E6" s="37">
        <v>5</v>
      </c>
      <c r="F6" s="37" t="s">
        <v>45</v>
      </c>
      <c r="G6" s="37">
        <v>92.5</v>
      </c>
      <c r="H6" s="37">
        <v>5</v>
      </c>
      <c r="I6" s="40" t="s">
        <v>25</v>
      </c>
      <c r="J6" s="29">
        <f t="shared" si="0"/>
        <v>97.5</v>
      </c>
      <c r="K6" s="38" t="s">
        <v>8</v>
      </c>
    </row>
    <row r="7" spans="1:11">
      <c r="A7" s="11">
        <v>5</v>
      </c>
      <c r="B7" s="77">
        <v>241</v>
      </c>
      <c r="C7" s="28" t="s">
        <v>17</v>
      </c>
      <c r="D7" s="37">
        <v>5</v>
      </c>
      <c r="E7" s="37">
        <v>5</v>
      </c>
      <c r="F7" s="29" t="s">
        <v>19</v>
      </c>
      <c r="G7" s="29">
        <v>70.5</v>
      </c>
      <c r="H7" s="39">
        <v>4.7</v>
      </c>
      <c r="I7" s="42" t="s">
        <v>25</v>
      </c>
      <c r="J7" s="29">
        <f t="shared" si="0"/>
        <v>75.5</v>
      </c>
      <c r="K7" s="38" t="s">
        <v>8</v>
      </c>
    </row>
    <row r="8" spans="1:11">
      <c r="A8" s="11">
        <v>6</v>
      </c>
      <c r="B8" s="77">
        <v>313</v>
      </c>
      <c r="C8" s="28" t="s">
        <v>17</v>
      </c>
      <c r="D8" s="29">
        <v>4</v>
      </c>
      <c r="E8" s="29">
        <v>3</v>
      </c>
      <c r="F8" s="29" t="s">
        <v>29</v>
      </c>
      <c r="G8" s="29">
        <v>50</v>
      </c>
      <c r="H8" s="29">
        <v>4.22</v>
      </c>
      <c r="I8" s="43" t="s">
        <v>21</v>
      </c>
      <c r="J8" s="29">
        <f t="shared" si="0"/>
        <v>54</v>
      </c>
      <c r="K8" s="38" t="s">
        <v>8</v>
      </c>
    </row>
    <row r="9" spans="1:11" s="2" customFormat="1" ht="21.75" customHeight="1">
      <c r="A9" s="11">
        <v>7</v>
      </c>
      <c r="B9" s="78">
        <v>350</v>
      </c>
      <c r="C9" s="44" t="s">
        <v>17</v>
      </c>
      <c r="D9" s="45">
        <v>5</v>
      </c>
      <c r="E9" s="45">
        <v>5</v>
      </c>
      <c r="F9" s="45" t="s">
        <v>41</v>
      </c>
      <c r="G9" s="45">
        <v>98.5</v>
      </c>
      <c r="H9" s="45">
        <v>4.95</v>
      </c>
      <c r="I9" s="46" t="s">
        <v>6</v>
      </c>
      <c r="J9" s="47">
        <f t="shared" ref="J9:J15" si="1">D9+G9</f>
        <v>103.5</v>
      </c>
      <c r="K9" s="71" t="s">
        <v>8</v>
      </c>
    </row>
    <row r="10" spans="1:11">
      <c r="A10" s="11">
        <v>8</v>
      </c>
      <c r="B10" s="79">
        <v>222</v>
      </c>
      <c r="C10" s="8" t="s">
        <v>17</v>
      </c>
      <c r="D10" s="9">
        <v>4</v>
      </c>
      <c r="E10" s="9">
        <v>4</v>
      </c>
      <c r="F10" s="9" t="s">
        <v>41</v>
      </c>
      <c r="G10" s="9">
        <v>98.52</v>
      </c>
      <c r="H10" s="48">
        <v>4.42</v>
      </c>
      <c r="I10" s="49" t="s">
        <v>6</v>
      </c>
      <c r="J10" s="9">
        <f t="shared" si="1"/>
        <v>102.52</v>
      </c>
      <c r="K10" s="71" t="s">
        <v>8</v>
      </c>
    </row>
    <row r="11" spans="1:11">
      <c r="A11" s="11">
        <v>9</v>
      </c>
      <c r="B11" s="79">
        <v>242</v>
      </c>
      <c r="C11" s="8" t="s">
        <v>17</v>
      </c>
      <c r="D11" s="9">
        <v>5</v>
      </c>
      <c r="E11" s="9">
        <v>4</v>
      </c>
      <c r="F11" s="9" t="s">
        <v>42</v>
      </c>
      <c r="G11" s="9">
        <v>97.5</v>
      </c>
      <c r="H11" s="9">
        <v>4.71</v>
      </c>
      <c r="I11" s="9" t="s">
        <v>6</v>
      </c>
      <c r="J11" s="9">
        <f t="shared" si="1"/>
        <v>102.5</v>
      </c>
      <c r="K11" s="71" t="s">
        <v>8</v>
      </c>
    </row>
    <row r="12" spans="1:11">
      <c r="A12" s="11">
        <v>10</v>
      </c>
      <c r="B12" s="79">
        <v>341</v>
      </c>
      <c r="C12" s="8" t="s">
        <v>17</v>
      </c>
      <c r="D12" s="9">
        <v>5</v>
      </c>
      <c r="E12" s="9">
        <v>4</v>
      </c>
      <c r="F12" s="9" t="s">
        <v>42</v>
      </c>
      <c r="G12" s="9">
        <v>97.5</v>
      </c>
      <c r="H12" s="9">
        <v>4.3600000000000003</v>
      </c>
      <c r="I12" s="9" t="s">
        <v>6</v>
      </c>
      <c r="J12" s="9">
        <f t="shared" si="1"/>
        <v>102.5</v>
      </c>
      <c r="K12" s="71" t="s">
        <v>8</v>
      </c>
    </row>
    <row r="13" spans="1:11">
      <c r="A13" s="11">
        <v>11</v>
      </c>
      <c r="B13" s="79">
        <v>296</v>
      </c>
      <c r="C13" s="8" t="s">
        <v>17</v>
      </c>
      <c r="D13" s="9">
        <v>4</v>
      </c>
      <c r="E13" s="9">
        <v>4</v>
      </c>
      <c r="F13" s="9" t="s">
        <v>43</v>
      </c>
      <c r="G13" s="9">
        <v>97.05</v>
      </c>
      <c r="H13" s="9">
        <v>4.3899999999999997</v>
      </c>
      <c r="I13" s="9" t="s">
        <v>6</v>
      </c>
      <c r="J13" s="9">
        <f t="shared" si="1"/>
        <v>101.05</v>
      </c>
      <c r="K13" s="71" t="s">
        <v>8</v>
      </c>
    </row>
    <row r="14" spans="1:11">
      <c r="A14" s="11">
        <v>12</v>
      </c>
      <c r="B14" s="80">
        <v>75</v>
      </c>
      <c r="C14" s="8" t="s">
        <v>17</v>
      </c>
      <c r="D14" s="50">
        <v>5</v>
      </c>
      <c r="E14" s="50">
        <v>5</v>
      </c>
      <c r="F14" s="50" t="s">
        <v>28</v>
      </c>
      <c r="G14" s="50">
        <v>94.11</v>
      </c>
      <c r="H14" s="50">
        <v>5</v>
      </c>
      <c r="I14" s="51" t="s">
        <v>6</v>
      </c>
      <c r="J14" s="9">
        <f t="shared" si="1"/>
        <v>99.11</v>
      </c>
      <c r="K14" s="71" t="s">
        <v>8</v>
      </c>
    </row>
    <row r="15" spans="1:11">
      <c r="A15" s="11">
        <v>13</v>
      </c>
      <c r="B15" s="81">
        <v>107</v>
      </c>
      <c r="C15" s="8" t="s">
        <v>17</v>
      </c>
      <c r="D15" s="50">
        <v>5</v>
      </c>
      <c r="E15" s="50">
        <v>5</v>
      </c>
      <c r="F15" s="50" t="s">
        <v>28</v>
      </c>
      <c r="G15" s="50">
        <v>94.11</v>
      </c>
      <c r="H15" s="50">
        <v>4.47</v>
      </c>
      <c r="I15" s="50" t="s">
        <v>6</v>
      </c>
      <c r="J15" s="9">
        <f t="shared" si="1"/>
        <v>99.11</v>
      </c>
      <c r="K15" s="71" t="s">
        <v>8</v>
      </c>
    </row>
    <row r="16" spans="1:11">
      <c r="A16" s="11">
        <v>14</v>
      </c>
      <c r="B16" s="79">
        <v>343</v>
      </c>
      <c r="C16" s="8" t="s">
        <v>17</v>
      </c>
      <c r="D16" s="50">
        <v>4</v>
      </c>
      <c r="E16" s="50">
        <v>5</v>
      </c>
      <c r="F16" s="50" t="s">
        <v>28</v>
      </c>
      <c r="G16" s="50">
        <v>94.11</v>
      </c>
      <c r="H16" s="50">
        <v>4.4400000000000004</v>
      </c>
      <c r="I16" s="50" t="s">
        <v>6</v>
      </c>
      <c r="J16" s="9">
        <f>E16+G16</f>
        <v>99.11</v>
      </c>
      <c r="K16" s="71" t="s">
        <v>8</v>
      </c>
    </row>
    <row r="17" spans="1:11">
      <c r="A17" s="11">
        <v>15</v>
      </c>
      <c r="B17" s="79">
        <v>351</v>
      </c>
      <c r="C17" s="8" t="s">
        <v>17</v>
      </c>
      <c r="D17" s="9">
        <v>4</v>
      </c>
      <c r="E17" s="9">
        <v>5</v>
      </c>
      <c r="F17" s="9" t="s">
        <v>24</v>
      </c>
      <c r="G17" s="9">
        <v>92.64</v>
      </c>
      <c r="H17" s="9">
        <v>4.63</v>
      </c>
      <c r="I17" s="9" t="s">
        <v>6</v>
      </c>
      <c r="J17" s="9">
        <f>E17+G17</f>
        <v>97.64</v>
      </c>
      <c r="K17" s="71" t="s">
        <v>8</v>
      </c>
    </row>
    <row r="18" spans="1:11">
      <c r="A18" s="11">
        <v>16</v>
      </c>
      <c r="B18" s="79">
        <v>267</v>
      </c>
      <c r="C18" s="8" t="s">
        <v>17</v>
      </c>
      <c r="D18" s="50">
        <v>4</v>
      </c>
      <c r="E18" s="50">
        <v>4</v>
      </c>
      <c r="F18" s="50" t="s">
        <v>24</v>
      </c>
      <c r="G18" s="50">
        <v>92.64</v>
      </c>
      <c r="H18" s="50">
        <v>4.3600000000000003</v>
      </c>
      <c r="I18" s="50" t="s">
        <v>6</v>
      </c>
      <c r="J18" s="9">
        <f>D18+G18</f>
        <v>96.64</v>
      </c>
      <c r="K18" s="71" t="s">
        <v>8</v>
      </c>
    </row>
    <row r="19" spans="1:11">
      <c r="A19" s="11">
        <v>17</v>
      </c>
      <c r="B19" s="82">
        <v>33</v>
      </c>
      <c r="C19" s="8" t="s">
        <v>17</v>
      </c>
      <c r="D19" s="50">
        <v>5</v>
      </c>
      <c r="E19" s="50">
        <v>5</v>
      </c>
      <c r="F19" s="50" t="s">
        <v>22</v>
      </c>
      <c r="G19" s="50">
        <v>88.23</v>
      </c>
      <c r="H19" s="50">
        <v>4.84</v>
      </c>
      <c r="I19" s="50" t="s">
        <v>6</v>
      </c>
      <c r="J19" s="9">
        <f>D19+G19</f>
        <v>93.23</v>
      </c>
      <c r="K19" s="71" t="s">
        <v>8</v>
      </c>
    </row>
    <row r="20" spans="1:11">
      <c r="A20" s="11">
        <v>18</v>
      </c>
      <c r="B20" s="81">
        <v>131</v>
      </c>
      <c r="C20" s="8" t="s">
        <v>17</v>
      </c>
      <c r="D20" s="50">
        <v>5</v>
      </c>
      <c r="E20" s="50">
        <v>5</v>
      </c>
      <c r="F20" s="50" t="s">
        <v>22</v>
      </c>
      <c r="G20" s="50">
        <v>88.23</v>
      </c>
      <c r="H20" s="50">
        <v>4.3600000000000003</v>
      </c>
      <c r="I20" s="50" t="s">
        <v>6</v>
      </c>
      <c r="J20" s="9">
        <f>D20+G20</f>
        <v>93.23</v>
      </c>
      <c r="K20" s="71" t="s">
        <v>8</v>
      </c>
    </row>
    <row r="21" spans="1:11">
      <c r="A21" s="11">
        <v>19</v>
      </c>
      <c r="B21" s="79">
        <v>225</v>
      </c>
      <c r="C21" s="8" t="s">
        <v>17</v>
      </c>
      <c r="D21" s="9">
        <v>4</v>
      </c>
      <c r="E21" s="9">
        <v>5</v>
      </c>
      <c r="F21" s="9" t="s">
        <v>22</v>
      </c>
      <c r="G21" s="9">
        <v>88.23</v>
      </c>
      <c r="H21" s="9">
        <v>4.37</v>
      </c>
      <c r="I21" s="9" t="s">
        <v>6</v>
      </c>
      <c r="J21" s="9">
        <f>E21+G21</f>
        <v>93.23</v>
      </c>
      <c r="K21" s="71" t="s">
        <v>8</v>
      </c>
    </row>
    <row r="22" spans="1:11">
      <c r="A22" s="11">
        <v>20</v>
      </c>
      <c r="B22" s="81">
        <v>104</v>
      </c>
      <c r="C22" s="8" t="s">
        <v>17</v>
      </c>
      <c r="D22" s="50">
        <v>5</v>
      </c>
      <c r="E22" s="50">
        <v>4</v>
      </c>
      <c r="F22" s="50" t="s">
        <v>32</v>
      </c>
      <c r="G22" s="50">
        <v>85.29</v>
      </c>
      <c r="H22" s="50">
        <v>4.5199999999999996</v>
      </c>
      <c r="I22" s="50" t="s">
        <v>6</v>
      </c>
      <c r="J22" s="9">
        <f>D22+G22</f>
        <v>90.29</v>
      </c>
      <c r="K22" s="71" t="s">
        <v>8</v>
      </c>
    </row>
    <row r="23" spans="1:11">
      <c r="A23" s="11">
        <v>21</v>
      </c>
      <c r="B23" s="79">
        <v>250</v>
      </c>
      <c r="C23" s="8" t="s">
        <v>17</v>
      </c>
      <c r="D23" s="9">
        <v>4</v>
      </c>
      <c r="E23" s="9">
        <v>5</v>
      </c>
      <c r="F23" s="9" t="s">
        <v>32</v>
      </c>
      <c r="G23" s="9">
        <v>85.29</v>
      </c>
      <c r="H23" s="9">
        <v>4.3600000000000003</v>
      </c>
      <c r="I23" s="9" t="s">
        <v>6</v>
      </c>
      <c r="J23" s="9">
        <f>E23+G23</f>
        <v>90.29</v>
      </c>
      <c r="K23" s="71" t="s">
        <v>8</v>
      </c>
    </row>
    <row r="24" spans="1:11">
      <c r="A24" s="11">
        <v>22</v>
      </c>
      <c r="B24" s="81">
        <v>155</v>
      </c>
      <c r="C24" s="52" t="s">
        <v>17</v>
      </c>
      <c r="D24" s="50">
        <v>5</v>
      </c>
      <c r="E24" s="50">
        <v>5</v>
      </c>
      <c r="F24" s="50" t="s">
        <v>34</v>
      </c>
      <c r="G24" s="50">
        <v>85</v>
      </c>
      <c r="H24" s="50">
        <v>4.6100000000000003</v>
      </c>
      <c r="I24" s="50" t="s">
        <v>6</v>
      </c>
      <c r="J24" s="9">
        <f>D24+G24</f>
        <v>90</v>
      </c>
      <c r="K24" s="71" t="s">
        <v>8</v>
      </c>
    </row>
    <row r="25" spans="1:11">
      <c r="A25" s="11">
        <v>23</v>
      </c>
      <c r="B25" s="81">
        <v>158</v>
      </c>
      <c r="C25" s="52" t="s">
        <v>17</v>
      </c>
      <c r="D25" s="9">
        <v>3</v>
      </c>
      <c r="E25" s="9">
        <v>4</v>
      </c>
      <c r="F25" s="9" t="s">
        <v>35</v>
      </c>
      <c r="G25" s="9">
        <v>83.82</v>
      </c>
      <c r="H25" s="10">
        <v>4.1100000000000003</v>
      </c>
      <c r="I25" s="9" t="s">
        <v>6</v>
      </c>
      <c r="J25" s="9">
        <f>E25+G25</f>
        <v>87.82</v>
      </c>
      <c r="K25" s="71" t="s">
        <v>8</v>
      </c>
    </row>
    <row r="26" spans="1:11">
      <c r="A26" s="11">
        <v>24</v>
      </c>
      <c r="B26" s="79">
        <v>326</v>
      </c>
      <c r="C26" s="8" t="s">
        <v>17</v>
      </c>
      <c r="D26" s="50">
        <v>4</v>
      </c>
      <c r="E26" s="50">
        <v>4</v>
      </c>
      <c r="F26" s="50" t="s">
        <v>35</v>
      </c>
      <c r="G26" s="50">
        <v>83.82</v>
      </c>
      <c r="H26" s="53">
        <v>4.33</v>
      </c>
      <c r="I26" s="53" t="s">
        <v>9</v>
      </c>
      <c r="J26" s="9">
        <f>D26+G26</f>
        <v>87.82</v>
      </c>
      <c r="K26" s="71" t="s">
        <v>8</v>
      </c>
    </row>
    <row r="27" spans="1:11">
      <c r="A27" s="11">
        <v>25</v>
      </c>
      <c r="B27" s="81">
        <v>186</v>
      </c>
      <c r="C27" s="52" t="s">
        <v>17</v>
      </c>
      <c r="D27" s="50">
        <v>4</v>
      </c>
      <c r="E27" s="50">
        <v>4</v>
      </c>
      <c r="F27" s="50" t="s">
        <v>38</v>
      </c>
      <c r="G27" s="50">
        <v>82.35</v>
      </c>
      <c r="H27" s="50">
        <v>4.5</v>
      </c>
      <c r="I27" s="50" t="s">
        <v>6</v>
      </c>
      <c r="J27" s="9">
        <f>D27+G27</f>
        <v>86.35</v>
      </c>
      <c r="K27" s="71" t="s">
        <v>8</v>
      </c>
    </row>
    <row r="28" spans="1:11">
      <c r="A28" s="11">
        <v>26</v>
      </c>
      <c r="B28" s="79">
        <v>298</v>
      </c>
      <c r="C28" s="8" t="s">
        <v>17</v>
      </c>
      <c r="D28" s="9">
        <v>4</v>
      </c>
      <c r="E28" s="9">
        <v>4</v>
      </c>
      <c r="F28" s="9" t="s">
        <v>38</v>
      </c>
      <c r="G28" s="9">
        <v>82.35</v>
      </c>
      <c r="H28" s="9">
        <v>4.28</v>
      </c>
      <c r="I28" s="9" t="s">
        <v>6</v>
      </c>
      <c r="J28" s="9">
        <f>D28+G28</f>
        <v>86.35</v>
      </c>
      <c r="K28" s="71" t="s">
        <v>8</v>
      </c>
    </row>
    <row r="29" spans="1:11">
      <c r="A29" s="11">
        <v>27</v>
      </c>
      <c r="B29" s="83">
        <v>382</v>
      </c>
      <c r="C29" s="8" t="s">
        <v>17</v>
      </c>
      <c r="D29" s="9">
        <v>4</v>
      </c>
      <c r="E29" s="9">
        <v>4</v>
      </c>
      <c r="F29" s="9" t="s">
        <v>38</v>
      </c>
      <c r="G29" s="9">
        <v>82.35</v>
      </c>
      <c r="H29" s="9">
        <v>4.3899999999999997</v>
      </c>
      <c r="I29" s="9" t="s">
        <v>6</v>
      </c>
      <c r="J29" s="9">
        <f>D29+G29</f>
        <v>86.35</v>
      </c>
      <c r="K29" s="71" t="s">
        <v>8</v>
      </c>
    </row>
    <row r="30" spans="1:11">
      <c r="A30" s="11">
        <v>28</v>
      </c>
      <c r="B30" s="81">
        <v>165</v>
      </c>
      <c r="C30" s="52" t="s">
        <v>17</v>
      </c>
      <c r="D30" s="54">
        <v>4</v>
      </c>
      <c r="E30" s="9">
        <v>5</v>
      </c>
      <c r="F30" s="54" t="s">
        <v>36</v>
      </c>
      <c r="G30" s="9">
        <v>80</v>
      </c>
      <c r="H30" s="54">
        <v>4.3899999999999997</v>
      </c>
      <c r="I30" s="9" t="s">
        <v>6</v>
      </c>
      <c r="J30" s="9">
        <f>E30+G30</f>
        <v>85</v>
      </c>
      <c r="K30" s="71" t="s">
        <v>8</v>
      </c>
    </row>
    <row r="31" spans="1:11">
      <c r="A31" s="11">
        <v>29</v>
      </c>
      <c r="B31" s="81">
        <v>96</v>
      </c>
      <c r="C31" s="8" t="s">
        <v>17</v>
      </c>
      <c r="D31" s="9">
        <v>4</v>
      </c>
      <c r="E31" s="9">
        <v>4</v>
      </c>
      <c r="F31" s="9" t="s">
        <v>31</v>
      </c>
      <c r="G31" s="9">
        <v>80</v>
      </c>
      <c r="H31" s="10">
        <v>4.42</v>
      </c>
      <c r="I31" s="9" t="s">
        <v>6</v>
      </c>
      <c r="J31" s="9">
        <f>D31+G31</f>
        <v>84</v>
      </c>
      <c r="K31" s="71" t="s">
        <v>8</v>
      </c>
    </row>
    <row r="32" spans="1:11">
      <c r="A32" s="11">
        <v>30</v>
      </c>
      <c r="B32" s="81">
        <v>180</v>
      </c>
      <c r="C32" s="52" t="s">
        <v>17</v>
      </c>
      <c r="D32" s="50">
        <v>4</v>
      </c>
      <c r="E32" s="50">
        <v>4</v>
      </c>
      <c r="F32" s="50" t="s">
        <v>37</v>
      </c>
      <c r="G32" s="50">
        <v>79.41</v>
      </c>
      <c r="H32" s="50">
        <v>4.09</v>
      </c>
      <c r="I32" s="50" t="s">
        <v>6</v>
      </c>
      <c r="J32" s="9">
        <f>D32+G32</f>
        <v>83.41</v>
      </c>
      <c r="K32" s="71" t="s">
        <v>8</v>
      </c>
    </row>
    <row r="33" spans="1:11" s="14" customFormat="1">
      <c r="A33" s="11">
        <v>31</v>
      </c>
      <c r="B33" s="84">
        <v>367</v>
      </c>
      <c r="C33" s="12" t="s">
        <v>17</v>
      </c>
      <c r="D33" s="13">
        <v>4</v>
      </c>
      <c r="E33" s="13">
        <v>5</v>
      </c>
      <c r="F33" s="13" t="s">
        <v>18</v>
      </c>
      <c r="G33" s="13">
        <v>77.94</v>
      </c>
      <c r="H33" s="13">
        <v>4.68</v>
      </c>
      <c r="I33" s="13" t="s">
        <v>6</v>
      </c>
      <c r="J33" s="13">
        <f>E33+G33</f>
        <v>82.94</v>
      </c>
      <c r="K33" s="55" t="s">
        <v>46</v>
      </c>
    </row>
    <row r="34" spans="1:11" s="14" customFormat="1">
      <c r="A34" s="11">
        <v>32</v>
      </c>
      <c r="B34" s="85">
        <v>41</v>
      </c>
      <c r="C34" s="12" t="s">
        <v>17</v>
      </c>
      <c r="D34" s="18">
        <v>5</v>
      </c>
      <c r="E34" s="18">
        <v>4</v>
      </c>
      <c r="F34" s="18" t="s">
        <v>23</v>
      </c>
      <c r="G34" s="18">
        <v>77.5</v>
      </c>
      <c r="H34" s="18">
        <v>4.47</v>
      </c>
      <c r="I34" s="18" t="s">
        <v>6</v>
      </c>
      <c r="J34" s="13">
        <f t="shared" ref="J34:J38" si="2">D34+G34</f>
        <v>82.5</v>
      </c>
      <c r="K34" s="55" t="s">
        <v>46</v>
      </c>
    </row>
    <row r="35" spans="1:11" s="14" customFormat="1">
      <c r="A35" s="11">
        <v>33</v>
      </c>
      <c r="B35" s="86">
        <v>17</v>
      </c>
      <c r="C35" s="12" t="s">
        <v>17</v>
      </c>
      <c r="D35" s="13">
        <v>4</v>
      </c>
      <c r="E35" s="13">
        <v>4</v>
      </c>
      <c r="F35" s="13" t="s">
        <v>18</v>
      </c>
      <c r="G35" s="13">
        <v>77.94</v>
      </c>
      <c r="H35" s="13">
        <v>4.2300000000000004</v>
      </c>
      <c r="I35" s="13" t="s">
        <v>6</v>
      </c>
      <c r="J35" s="13">
        <f t="shared" si="2"/>
        <v>81.94</v>
      </c>
      <c r="K35" s="55" t="s">
        <v>46</v>
      </c>
    </row>
    <row r="36" spans="1:11" s="14" customFormat="1">
      <c r="A36" s="11">
        <v>34</v>
      </c>
      <c r="B36" s="84">
        <v>355</v>
      </c>
      <c r="C36" s="12" t="s">
        <v>17</v>
      </c>
      <c r="D36" s="13">
        <v>5</v>
      </c>
      <c r="E36" s="13">
        <v>4</v>
      </c>
      <c r="F36" s="13" t="s">
        <v>44</v>
      </c>
      <c r="G36" s="13">
        <v>75</v>
      </c>
      <c r="H36" s="13">
        <v>4.5199999999999996</v>
      </c>
      <c r="I36" s="13" t="s">
        <v>6</v>
      </c>
      <c r="J36" s="13">
        <f t="shared" si="2"/>
        <v>80</v>
      </c>
      <c r="K36" s="55" t="s">
        <v>46</v>
      </c>
    </row>
    <row r="37" spans="1:11" s="14" customFormat="1">
      <c r="A37" s="11">
        <v>35</v>
      </c>
      <c r="B37" s="87">
        <v>69</v>
      </c>
      <c r="C37" s="12" t="s">
        <v>17</v>
      </c>
      <c r="D37" s="18">
        <v>5</v>
      </c>
      <c r="E37" s="18">
        <v>4</v>
      </c>
      <c r="F37" s="18" t="s">
        <v>27</v>
      </c>
      <c r="G37" s="18">
        <v>72.5</v>
      </c>
      <c r="H37" s="56">
        <v>4.25</v>
      </c>
      <c r="I37" s="18" t="s">
        <v>6</v>
      </c>
      <c r="J37" s="13">
        <f t="shared" si="2"/>
        <v>77.5</v>
      </c>
      <c r="K37" s="55" t="s">
        <v>46</v>
      </c>
    </row>
    <row r="38" spans="1:11" s="14" customFormat="1">
      <c r="A38" s="11">
        <v>36</v>
      </c>
      <c r="B38" s="88">
        <v>206</v>
      </c>
      <c r="C38" s="24" t="s">
        <v>17</v>
      </c>
      <c r="D38" s="18">
        <v>4</v>
      </c>
      <c r="E38" s="18">
        <v>4</v>
      </c>
      <c r="F38" s="18" t="s">
        <v>40</v>
      </c>
      <c r="G38" s="18">
        <v>72.05</v>
      </c>
      <c r="H38" s="18">
        <v>4.1900000000000004</v>
      </c>
      <c r="I38" s="18" t="s">
        <v>6</v>
      </c>
      <c r="J38" s="13">
        <f t="shared" si="2"/>
        <v>76.05</v>
      </c>
      <c r="K38" s="55" t="s">
        <v>46</v>
      </c>
    </row>
    <row r="39" spans="1:11" s="14" customFormat="1">
      <c r="A39" s="11">
        <v>37</v>
      </c>
      <c r="B39" s="89">
        <v>373</v>
      </c>
      <c r="C39" s="12" t="s">
        <v>17</v>
      </c>
      <c r="D39" s="13">
        <v>4</v>
      </c>
      <c r="E39" s="13">
        <v>5</v>
      </c>
      <c r="F39" s="13" t="s">
        <v>19</v>
      </c>
      <c r="G39" s="13">
        <v>70.58</v>
      </c>
      <c r="H39" s="13">
        <v>4.3499999999999996</v>
      </c>
      <c r="I39" s="13" t="s">
        <v>6</v>
      </c>
      <c r="J39" s="13">
        <f>E39+G39</f>
        <v>75.58</v>
      </c>
      <c r="K39" s="55" t="s">
        <v>46</v>
      </c>
    </row>
    <row r="40" spans="1:11" s="14" customFormat="1">
      <c r="A40" s="11">
        <v>38</v>
      </c>
      <c r="B40" s="86">
        <v>30</v>
      </c>
      <c r="C40" s="12" t="s">
        <v>17</v>
      </c>
      <c r="D40" s="18">
        <v>4</v>
      </c>
      <c r="E40" s="18">
        <v>4</v>
      </c>
      <c r="F40" s="56" t="s">
        <v>19</v>
      </c>
      <c r="G40" s="18">
        <v>70.58</v>
      </c>
      <c r="H40" s="16">
        <v>4.38</v>
      </c>
      <c r="I40" s="17" t="s">
        <v>6</v>
      </c>
      <c r="J40" s="13">
        <f t="shared" ref="J40:J45" si="3">D40+G40</f>
        <v>74.58</v>
      </c>
      <c r="K40" s="55" t="s">
        <v>46</v>
      </c>
    </row>
    <row r="41" spans="1:11" s="14" customFormat="1">
      <c r="A41" s="11">
        <v>39</v>
      </c>
      <c r="B41" s="87">
        <v>83</v>
      </c>
      <c r="C41" s="12" t="s">
        <v>17</v>
      </c>
      <c r="D41" s="18">
        <v>4</v>
      </c>
      <c r="E41" s="18">
        <v>4</v>
      </c>
      <c r="F41" s="18" t="s">
        <v>30</v>
      </c>
      <c r="G41" s="18">
        <v>63.23</v>
      </c>
      <c r="H41" s="57">
        <v>3.95</v>
      </c>
      <c r="I41" s="57" t="s">
        <v>6</v>
      </c>
      <c r="J41" s="13">
        <f t="shared" si="3"/>
        <v>67.22999999999999</v>
      </c>
      <c r="K41" s="55" t="s">
        <v>46</v>
      </c>
    </row>
    <row r="42" spans="1:11" s="14" customFormat="1">
      <c r="A42" s="11">
        <v>40</v>
      </c>
      <c r="B42" s="87">
        <v>66</v>
      </c>
      <c r="C42" s="12" t="s">
        <v>17</v>
      </c>
      <c r="D42" s="18">
        <v>5</v>
      </c>
      <c r="E42" s="18">
        <v>4</v>
      </c>
      <c r="F42" s="18" t="s">
        <v>26</v>
      </c>
      <c r="G42" s="58">
        <v>61.19</v>
      </c>
      <c r="H42" s="59">
        <v>4.6100000000000003</v>
      </c>
      <c r="I42" s="59" t="s">
        <v>6</v>
      </c>
      <c r="J42" s="13">
        <f t="shared" si="3"/>
        <v>66.19</v>
      </c>
      <c r="K42" s="55" t="s">
        <v>46</v>
      </c>
    </row>
    <row r="43" spans="1:11" s="14" customFormat="1">
      <c r="A43" s="11">
        <v>41</v>
      </c>
      <c r="B43" s="87">
        <v>78</v>
      </c>
      <c r="C43" s="12" t="s">
        <v>17</v>
      </c>
      <c r="D43" s="18">
        <v>5</v>
      </c>
      <c r="E43" s="18">
        <v>4</v>
      </c>
      <c r="F43" s="18" t="s">
        <v>29</v>
      </c>
      <c r="G43" s="18">
        <v>50</v>
      </c>
      <c r="H43" s="60">
        <v>4.25</v>
      </c>
      <c r="I43" s="60" t="s">
        <v>6</v>
      </c>
      <c r="J43" s="13">
        <f t="shared" si="3"/>
        <v>55</v>
      </c>
      <c r="K43" s="55" t="s">
        <v>46</v>
      </c>
    </row>
    <row r="44" spans="1:11" s="14" customFormat="1">
      <c r="A44" s="11">
        <v>42</v>
      </c>
      <c r="B44" s="88">
        <v>128</v>
      </c>
      <c r="C44" s="12" t="s">
        <v>17</v>
      </c>
      <c r="D44" s="18">
        <v>3</v>
      </c>
      <c r="E44" s="18">
        <v>3</v>
      </c>
      <c r="F44" s="18" t="s">
        <v>33</v>
      </c>
      <c r="G44" s="18">
        <v>44.11</v>
      </c>
      <c r="H44" s="61">
        <v>4.05</v>
      </c>
      <c r="I44" s="18" t="s">
        <v>6</v>
      </c>
      <c r="J44" s="13">
        <f t="shared" si="3"/>
        <v>47.11</v>
      </c>
      <c r="K44" s="55" t="s">
        <v>46</v>
      </c>
    </row>
    <row r="45" spans="1:11" s="14" customFormat="1">
      <c r="A45" s="11">
        <v>43</v>
      </c>
      <c r="B45" s="86">
        <v>7</v>
      </c>
      <c r="C45" s="12" t="s">
        <v>17</v>
      </c>
      <c r="D45" s="18">
        <v>5</v>
      </c>
      <c r="E45" s="18">
        <v>4</v>
      </c>
      <c r="F45" s="18">
        <v>0</v>
      </c>
      <c r="G45" s="18">
        <v>0</v>
      </c>
      <c r="H45" s="18">
        <v>4.33</v>
      </c>
      <c r="I45" s="18" t="s">
        <v>6</v>
      </c>
      <c r="J45" s="13">
        <f t="shared" si="3"/>
        <v>5</v>
      </c>
      <c r="K45" s="55" t="s">
        <v>46</v>
      </c>
    </row>
    <row r="46" spans="1:11" s="14" customFormat="1" ht="15" customHeight="1">
      <c r="A46" s="11">
        <v>44</v>
      </c>
      <c r="B46" s="90">
        <v>53</v>
      </c>
      <c r="C46" s="12" t="s">
        <v>17</v>
      </c>
      <c r="D46" s="13">
        <v>4</v>
      </c>
      <c r="E46" s="13">
        <v>5</v>
      </c>
      <c r="F46" s="22">
        <v>0</v>
      </c>
      <c r="G46" s="22">
        <v>0</v>
      </c>
      <c r="H46" s="22">
        <v>0</v>
      </c>
      <c r="I46" s="13" t="s">
        <v>6</v>
      </c>
      <c r="J46" s="13">
        <f>E46+G46</f>
        <v>5</v>
      </c>
      <c r="K46" s="15" t="s">
        <v>7</v>
      </c>
    </row>
    <row r="47" spans="1:11" s="14" customFormat="1">
      <c r="A47" s="11">
        <v>45</v>
      </c>
      <c r="B47" s="87">
        <v>77</v>
      </c>
      <c r="C47" s="12" t="s">
        <v>17</v>
      </c>
      <c r="D47" s="18">
        <v>5</v>
      </c>
      <c r="E47" s="18">
        <v>4</v>
      </c>
      <c r="F47" s="18">
        <v>0</v>
      </c>
      <c r="G47" s="18">
        <v>0</v>
      </c>
      <c r="H47" s="18">
        <v>4.4000000000000004</v>
      </c>
      <c r="I47" s="18" t="s">
        <v>6</v>
      </c>
      <c r="J47" s="13">
        <f>D47+G47</f>
        <v>5</v>
      </c>
      <c r="K47" s="55" t="s">
        <v>46</v>
      </c>
    </row>
    <row r="48" spans="1:11" s="14" customFormat="1">
      <c r="A48" s="11">
        <v>46</v>
      </c>
      <c r="B48" s="88">
        <v>89</v>
      </c>
      <c r="C48" s="12" t="s">
        <v>17</v>
      </c>
      <c r="D48" s="18">
        <v>5</v>
      </c>
      <c r="E48" s="18">
        <v>5</v>
      </c>
      <c r="F48" s="18">
        <v>0</v>
      </c>
      <c r="G48" s="18">
        <v>0</v>
      </c>
      <c r="H48" s="18">
        <v>4.7300000000000004</v>
      </c>
      <c r="I48" s="18" t="s">
        <v>6</v>
      </c>
      <c r="J48" s="13">
        <f>D48+G48</f>
        <v>5</v>
      </c>
      <c r="K48" s="55" t="s">
        <v>46</v>
      </c>
    </row>
    <row r="49" spans="1:11" s="14" customFormat="1" ht="13.5" customHeight="1">
      <c r="A49" s="11">
        <v>47</v>
      </c>
      <c r="B49" s="88">
        <v>142</v>
      </c>
      <c r="C49" s="62" t="s">
        <v>17</v>
      </c>
      <c r="D49" s="18">
        <v>5</v>
      </c>
      <c r="E49" s="18">
        <v>5</v>
      </c>
      <c r="F49" s="63">
        <v>0</v>
      </c>
      <c r="G49" s="63">
        <v>0</v>
      </c>
      <c r="H49" s="63">
        <v>0</v>
      </c>
      <c r="I49" s="18" t="s">
        <v>6</v>
      </c>
      <c r="J49" s="13">
        <f>D49+G49</f>
        <v>5</v>
      </c>
      <c r="K49" s="15" t="s">
        <v>7</v>
      </c>
    </row>
    <row r="50" spans="1:11" s="14" customFormat="1" ht="15" customHeight="1">
      <c r="A50" s="11">
        <v>48</v>
      </c>
      <c r="B50" s="88">
        <v>169</v>
      </c>
      <c r="C50" s="62" t="s">
        <v>17</v>
      </c>
      <c r="D50" s="13">
        <v>4</v>
      </c>
      <c r="E50" s="64">
        <v>5</v>
      </c>
      <c r="F50" s="22">
        <v>0</v>
      </c>
      <c r="G50" s="23">
        <v>0</v>
      </c>
      <c r="H50" s="22">
        <v>0</v>
      </c>
      <c r="I50" s="13" t="s">
        <v>6</v>
      </c>
      <c r="J50" s="13">
        <f>E50+G50</f>
        <v>5</v>
      </c>
      <c r="K50" s="15" t="s">
        <v>7</v>
      </c>
    </row>
    <row r="51" spans="1:11" s="14" customFormat="1">
      <c r="A51" s="11">
        <v>49</v>
      </c>
      <c r="B51" s="88">
        <v>174</v>
      </c>
      <c r="C51" s="62" t="s">
        <v>17</v>
      </c>
      <c r="D51" s="18">
        <v>5</v>
      </c>
      <c r="E51" s="18">
        <v>4</v>
      </c>
      <c r="F51" s="18">
        <v>0</v>
      </c>
      <c r="G51" s="18">
        <v>0</v>
      </c>
      <c r="H51" s="17">
        <v>4.76</v>
      </c>
      <c r="I51" s="16" t="s">
        <v>6</v>
      </c>
      <c r="J51" s="13">
        <f>D51+G51</f>
        <v>5</v>
      </c>
      <c r="K51" s="55" t="s">
        <v>46</v>
      </c>
    </row>
    <row r="52" spans="1:11" s="14" customFormat="1">
      <c r="A52" s="11">
        <v>50</v>
      </c>
      <c r="B52" s="88">
        <v>187</v>
      </c>
      <c r="C52" s="62" t="s">
        <v>17</v>
      </c>
      <c r="D52" s="18">
        <v>5</v>
      </c>
      <c r="E52" s="18">
        <v>5</v>
      </c>
      <c r="F52" s="18">
        <v>0</v>
      </c>
      <c r="G52" s="18">
        <v>0</v>
      </c>
      <c r="H52" s="18">
        <v>4.21</v>
      </c>
      <c r="I52" s="18" t="s">
        <v>6</v>
      </c>
      <c r="J52" s="13">
        <f>D52+G52</f>
        <v>5</v>
      </c>
      <c r="K52" s="55" t="s">
        <v>46</v>
      </c>
    </row>
    <row r="53" spans="1:11" s="14" customFormat="1">
      <c r="A53" s="11">
        <v>51</v>
      </c>
      <c r="B53" s="84">
        <v>215</v>
      </c>
      <c r="C53" s="12" t="s">
        <v>17</v>
      </c>
      <c r="D53" s="18">
        <v>5</v>
      </c>
      <c r="E53" s="18">
        <v>4</v>
      </c>
      <c r="F53" s="18">
        <v>0</v>
      </c>
      <c r="G53" s="18">
        <v>0</v>
      </c>
      <c r="H53" s="17">
        <v>4.76</v>
      </c>
      <c r="I53" s="17" t="s">
        <v>6</v>
      </c>
      <c r="J53" s="13">
        <f>D53+G53</f>
        <v>5</v>
      </c>
      <c r="K53" s="55" t="s">
        <v>46</v>
      </c>
    </row>
    <row r="54" spans="1:11" s="14" customFormat="1">
      <c r="A54" s="11">
        <v>52</v>
      </c>
      <c r="B54" s="84">
        <v>234</v>
      </c>
      <c r="C54" s="12" t="s">
        <v>17</v>
      </c>
      <c r="D54" s="18">
        <v>5</v>
      </c>
      <c r="E54" s="18">
        <v>3</v>
      </c>
      <c r="F54" s="18">
        <v>0</v>
      </c>
      <c r="G54" s="18">
        <v>0</v>
      </c>
      <c r="H54" s="18">
        <v>4.28</v>
      </c>
      <c r="I54" s="18" t="s">
        <v>6</v>
      </c>
      <c r="J54" s="13">
        <f>D54+G54</f>
        <v>5</v>
      </c>
      <c r="K54" s="55" t="s">
        <v>46</v>
      </c>
    </row>
    <row r="55" spans="1:11" s="14" customFormat="1">
      <c r="A55" s="11">
        <v>53</v>
      </c>
      <c r="B55" s="84">
        <v>289</v>
      </c>
      <c r="C55" s="12" t="s">
        <v>17</v>
      </c>
      <c r="D55" s="13">
        <v>4</v>
      </c>
      <c r="E55" s="13">
        <v>5</v>
      </c>
      <c r="F55" s="13">
        <v>0</v>
      </c>
      <c r="G55" s="13">
        <v>0</v>
      </c>
      <c r="H55" s="13">
        <v>4.33</v>
      </c>
      <c r="I55" s="17" t="s">
        <v>6</v>
      </c>
      <c r="J55" s="13">
        <f>E55+G55</f>
        <v>5</v>
      </c>
      <c r="K55" s="55" t="s">
        <v>46</v>
      </c>
    </row>
    <row r="56" spans="1:11" s="14" customFormat="1">
      <c r="A56" s="11">
        <v>54</v>
      </c>
      <c r="B56" s="84">
        <v>337</v>
      </c>
      <c r="C56" s="12" t="s">
        <v>17</v>
      </c>
      <c r="D56" s="18">
        <v>5</v>
      </c>
      <c r="E56" s="18">
        <v>4</v>
      </c>
      <c r="F56" s="18">
        <v>0</v>
      </c>
      <c r="G56" s="18">
        <v>0</v>
      </c>
      <c r="H56" s="65">
        <v>4.76</v>
      </c>
      <c r="I56" s="65" t="s">
        <v>6</v>
      </c>
      <c r="J56" s="13">
        <f t="shared" ref="J56:J61" si="4">D56+G56</f>
        <v>5</v>
      </c>
      <c r="K56" s="55" t="s">
        <v>46</v>
      </c>
    </row>
    <row r="57" spans="1:11" s="14" customFormat="1">
      <c r="A57" s="11">
        <v>55</v>
      </c>
      <c r="B57" s="84">
        <v>338</v>
      </c>
      <c r="C57" s="12" t="s">
        <v>17</v>
      </c>
      <c r="D57" s="13">
        <v>5</v>
      </c>
      <c r="E57" s="13">
        <v>5</v>
      </c>
      <c r="F57" s="13">
        <v>0</v>
      </c>
      <c r="G57" s="19">
        <v>0</v>
      </c>
      <c r="H57" s="66">
        <v>4.6500000000000004</v>
      </c>
      <c r="I57" s="66" t="s">
        <v>6</v>
      </c>
      <c r="J57" s="13">
        <f t="shared" si="4"/>
        <v>5</v>
      </c>
      <c r="K57" s="55" t="s">
        <v>46</v>
      </c>
    </row>
    <row r="58" spans="1:11" s="14" customFormat="1">
      <c r="A58" s="11">
        <v>56</v>
      </c>
      <c r="B58" s="84">
        <v>342</v>
      </c>
      <c r="C58" s="12" t="s">
        <v>17</v>
      </c>
      <c r="D58" s="13">
        <v>5</v>
      </c>
      <c r="E58" s="13">
        <v>4</v>
      </c>
      <c r="F58" s="13">
        <v>0</v>
      </c>
      <c r="G58" s="13">
        <v>0</v>
      </c>
      <c r="H58" s="13">
        <v>4.84</v>
      </c>
      <c r="I58" s="13" t="s">
        <v>6</v>
      </c>
      <c r="J58" s="13">
        <f t="shared" si="4"/>
        <v>5</v>
      </c>
      <c r="K58" s="55" t="s">
        <v>46</v>
      </c>
    </row>
    <row r="59" spans="1:11" s="14" customFormat="1">
      <c r="A59" s="11">
        <v>57</v>
      </c>
      <c r="B59" s="88">
        <v>112</v>
      </c>
      <c r="C59" s="12" t="s">
        <v>17</v>
      </c>
      <c r="D59" s="18">
        <v>4</v>
      </c>
      <c r="E59" s="18">
        <v>3</v>
      </c>
      <c r="F59" s="18">
        <v>0</v>
      </c>
      <c r="G59" s="18">
        <v>0</v>
      </c>
      <c r="H59" s="17">
        <v>3.95</v>
      </c>
      <c r="I59" s="17" t="s">
        <v>6</v>
      </c>
      <c r="J59" s="13">
        <f t="shared" si="4"/>
        <v>4</v>
      </c>
      <c r="K59" s="55" t="s">
        <v>46</v>
      </c>
    </row>
    <row r="60" spans="1:11" s="14" customFormat="1" ht="30">
      <c r="A60" s="11">
        <v>58</v>
      </c>
      <c r="B60" s="88">
        <v>152</v>
      </c>
      <c r="C60" s="62" t="s">
        <v>17</v>
      </c>
      <c r="D60" s="13">
        <v>4</v>
      </c>
      <c r="E60" s="13">
        <v>4</v>
      </c>
      <c r="F60" s="22">
        <v>0</v>
      </c>
      <c r="G60" s="22">
        <v>0</v>
      </c>
      <c r="H60" s="22">
        <v>0</v>
      </c>
      <c r="I60" s="13" t="s">
        <v>6</v>
      </c>
      <c r="J60" s="13">
        <f t="shared" si="4"/>
        <v>4</v>
      </c>
      <c r="K60" s="15" t="s">
        <v>7</v>
      </c>
    </row>
    <row r="61" spans="1:11" s="14" customFormat="1" ht="30">
      <c r="A61" s="11">
        <v>59</v>
      </c>
      <c r="B61" s="84">
        <v>220</v>
      </c>
      <c r="C61" s="12" t="s">
        <v>17</v>
      </c>
      <c r="D61" s="13">
        <v>4</v>
      </c>
      <c r="E61" s="13">
        <v>3</v>
      </c>
      <c r="F61" s="22">
        <v>0</v>
      </c>
      <c r="G61" s="22">
        <v>0</v>
      </c>
      <c r="H61" s="22">
        <v>0</v>
      </c>
      <c r="I61" s="13" t="s">
        <v>6</v>
      </c>
      <c r="J61" s="13">
        <f t="shared" si="4"/>
        <v>4</v>
      </c>
      <c r="K61" s="15" t="s">
        <v>7</v>
      </c>
    </row>
    <row r="62" spans="1:11" s="14" customFormat="1" ht="30">
      <c r="A62" s="11">
        <v>60</v>
      </c>
      <c r="B62" s="84">
        <v>264</v>
      </c>
      <c r="C62" s="12" t="s">
        <v>17</v>
      </c>
      <c r="D62" s="13">
        <v>3</v>
      </c>
      <c r="E62" s="13">
        <v>4</v>
      </c>
      <c r="F62" s="22">
        <v>0</v>
      </c>
      <c r="G62" s="22">
        <v>0</v>
      </c>
      <c r="H62" s="13">
        <v>4.0599999999999996</v>
      </c>
      <c r="I62" s="13" t="s">
        <v>6</v>
      </c>
      <c r="J62" s="13">
        <f>E62+G62</f>
        <v>4</v>
      </c>
      <c r="K62" s="15" t="s">
        <v>7</v>
      </c>
    </row>
    <row r="63" spans="1:11" s="14" customFormat="1">
      <c r="A63" s="11">
        <v>61</v>
      </c>
      <c r="B63" s="84">
        <v>295</v>
      </c>
      <c r="C63" s="12" t="s">
        <v>17</v>
      </c>
      <c r="D63" s="18">
        <v>4</v>
      </c>
      <c r="E63" s="18">
        <v>3</v>
      </c>
      <c r="F63" s="18">
        <v>0</v>
      </c>
      <c r="G63" s="18">
        <v>0</v>
      </c>
      <c r="H63" s="18">
        <v>4.25</v>
      </c>
      <c r="I63" s="18" t="s">
        <v>6</v>
      </c>
      <c r="J63" s="13">
        <f t="shared" ref="J63:J69" si="5">D63+G63</f>
        <v>4</v>
      </c>
      <c r="K63" s="55" t="s">
        <v>46</v>
      </c>
    </row>
    <row r="64" spans="1:11" s="14" customFormat="1" ht="30">
      <c r="A64" s="11">
        <v>62</v>
      </c>
      <c r="B64" s="84">
        <v>359</v>
      </c>
      <c r="C64" s="12" t="s">
        <v>17</v>
      </c>
      <c r="D64" s="13">
        <v>4</v>
      </c>
      <c r="E64" s="13">
        <v>4</v>
      </c>
      <c r="F64" s="22">
        <v>0</v>
      </c>
      <c r="G64" s="22">
        <v>0</v>
      </c>
      <c r="H64" s="22">
        <v>0</v>
      </c>
      <c r="I64" s="13" t="s">
        <v>6</v>
      </c>
      <c r="J64" s="13">
        <f t="shared" si="5"/>
        <v>4</v>
      </c>
      <c r="K64" s="15" t="s">
        <v>7</v>
      </c>
    </row>
    <row r="65" spans="1:11" s="14" customFormat="1">
      <c r="A65" s="11">
        <v>63</v>
      </c>
      <c r="B65" s="91">
        <v>377</v>
      </c>
      <c r="C65" s="11" t="s">
        <v>17</v>
      </c>
      <c r="D65" s="18">
        <v>4</v>
      </c>
      <c r="E65" s="18">
        <v>3</v>
      </c>
      <c r="F65" s="18">
        <v>0</v>
      </c>
      <c r="G65" s="18">
        <v>0</v>
      </c>
      <c r="H65" s="18">
        <v>4.09</v>
      </c>
      <c r="I65" s="18" t="s">
        <v>6</v>
      </c>
      <c r="J65" s="13">
        <f t="shared" si="5"/>
        <v>4</v>
      </c>
      <c r="K65" s="55" t="s">
        <v>46</v>
      </c>
    </row>
    <row r="66" spans="1:11" s="14" customFormat="1">
      <c r="A66" s="11">
        <v>64</v>
      </c>
      <c r="B66" s="92">
        <v>84</v>
      </c>
      <c r="C66" s="67" t="s">
        <v>17</v>
      </c>
      <c r="D66" s="57">
        <v>3</v>
      </c>
      <c r="E66" s="57">
        <v>3</v>
      </c>
      <c r="F66" s="57">
        <v>0</v>
      </c>
      <c r="G66" s="57">
        <v>0</v>
      </c>
      <c r="H66" s="57">
        <v>3.76</v>
      </c>
      <c r="I66" s="57" t="s">
        <v>6</v>
      </c>
      <c r="J66" s="13">
        <f t="shared" si="5"/>
        <v>3</v>
      </c>
      <c r="K66" s="55" t="s">
        <v>46</v>
      </c>
    </row>
    <row r="67" spans="1:11" s="14" customFormat="1" ht="30">
      <c r="A67" s="11">
        <v>65</v>
      </c>
      <c r="B67" s="93">
        <v>256</v>
      </c>
      <c r="C67" s="25" t="s">
        <v>17</v>
      </c>
      <c r="D67" s="20">
        <v>3</v>
      </c>
      <c r="E67" s="20">
        <v>3</v>
      </c>
      <c r="F67" s="26">
        <v>0</v>
      </c>
      <c r="G67" s="68">
        <v>0</v>
      </c>
      <c r="H67" s="69">
        <v>0</v>
      </c>
      <c r="I67" s="21" t="s">
        <v>6</v>
      </c>
      <c r="J67" s="13">
        <f t="shared" si="5"/>
        <v>3</v>
      </c>
      <c r="K67" s="27" t="s">
        <v>7</v>
      </c>
    </row>
    <row r="68" spans="1:11" s="14" customFormat="1">
      <c r="A68" s="11">
        <v>66</v>
      </c>
      <c r="B68" s="94">
        <v>376</v>
      </c>
      <c r="C68" s="25" t="s">
        <v>17</v>
      </c>
      <c r="D68" s="59">
        <v>3</v>
      </c>
      <c r="E68" s="59">
        <v>3</v>
      </c>
      <c r="F68" s="59">
        <v>0</v>
      </c>
      <c r="G68" s="59">
        <v>0</v>
      </c>
      <c r="H68" s="70">
        <v>3.85</v>
      </c>
      <c r="I68" s="70" t="s">
        <v>6</v>
      </c>
      <c r="J68" s="13">
        <f t="shared" si="5"/>
        <v>3</v>
      </c>
      <c r="K68" s="55" t="s">
        <v>46</v>
      </c>
    </row>
    <row r="69" spans="1:11" s="14" customFormat="1" ht="30">
      <c r="A69" s="11">
        <v>67</v>
      </c>
      <c r="B69" s="95">
        <v>367</v>
      </c>
      <c r="C69" s="25" t="s">
        <v>17</v>
      </c>
      <c r="D69" s="26">
        <v>0</v>
      </c>
      <c r="E69" s="26">
        <v>0</v>
      </c>
      <c r="F69" s="26">
        <v>0</v>
      </c>
      <c r="G69" s="68">
        <v>0</v>
      </c>
      <c r="H69" s="22">
        <v>0</v>
      </c>
      <c r="I69" s="22">
        <v>0</v>
      </c>
      <c r="J69" s="13">
        <f t="shared" si="5"/>
        <v>0</v>
      </c>
      <c r="K69" s="27" t="s">
        <v>7</v>
      </c>
    </row>
  </sheetData>
  <sheetProtection algorithmName="SHA-512" hashValue="xxHtLr4/ArZ4KSyZdXYL5/2XaGuuo/P1kAyXfolcN2Cd4m5JduStBlNUBk1yfjN6hw6OZh2zkxefwuAJrFn2nA==" saltValue="3y83u4P6TolYIp/oDiuHxw==" spinCount="100000" sheet="1" objects="1" scenarios="1"/>
  <autoFilter ref="A1:K69">
    <filterColumn colId="3" showButton="0"/>
    <filterColumn colId="5" showButton="0"/>
    <sortState ref="A2:N73">
      <sortCondition descending="1" ref="J3"/>
    </sortState>
  </autoFilter>
  <mergeCells count="2">
    <mergeCell ref="F1:G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Гуманитарный</vt:lpstr>
    </vt:vector>
  </TitlesOfParts>
  <Company>МБОУ СОШ №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Ю. Старкова</dc:creator>
  <cp:lastModifiedBy>Екатерина Ю. Старкова</cp:lastModifiedBy>
  <cp:revision>13</cp:revision>
  <dcterms:created xsi:type="dcterms:W3CDTF">2025-07-14T06:23:40Z</dcterms:created>
  <dcterms:modified xsi:type="dcterms:W3CDTF">2026-07-07T14:28:25Z</dcterms:modified>
  <cp:contentStatus/>
</cp:coreProperties>
</file>