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12"/>
  <workbookPr/>
  <mc:AlternateContent xmlns:mc="http://schemas.openxmlformats.org/markup-compatibility/2006">
    <mc:Choice Requires="x15">
      <x15ac:absPath xmlns:x15ac="http://schemas.microsoft.com/office/spreadsheetml/2010/11/ac" url="Z:\_2022\ВсОШ\Боевые\Литература\Протоколы, оценочные листы и критерии ШЭ ВСОШ Литература (исправлено)\Протоколы\"/>
    </mc:Choice>
  </mc:AlternateContent>
  <xr:revisionPtr revIDLastSave="239" documentId="11_DD97D74B39719519C29A2DF727BE92D5358ABB8C" xr6:coauthVersionLast="47" xr6:coauthVersionMax="47" xr10:uidLastSave="{8E037F30-A7C9-436B-A657-EB66B5A4212B}"/>
  <bookViews>
    <workbookView xWindow="0" yWindow="0" windowWidth="46875" windowHeight="17835" xr2:uid="{00000000-000D-0000-FFFF-FFFF00000000}"/>
  </bookViews>
  <sheets>
    <sheet name="Протокол" sheetId="1" r:id="rId1"/>
    <sheet name="Справочник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1" l="1"/>
  <c r="C32" i="1"/>
  <c r="C31" i="1"/>
  <c r="C30" i="1"/>
  <c r="C29" i="1"/>
  <c r="C28" i="1" l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</calcChain>
</file>

<file path=xl/sharedStrings.xml><?xml version="1.0" encoding="utf-8"?>
<sst xmlns="http://schemas.openxmlformats.org/spreadsheetml/2006/main" count="38" uniqueCount="32">
  <si>
    <t>Предмет:</t>
  </si>
  <si>
    <t>Литература</t>
  </si>
  <si>
    <t>В протоколе заполняются ячейки</t>
  </si>
  <si>
    <t>Количество участников:</t>
  </si>
  <si>
    <t>1) Код участника (13 цифр)</t>
  </si>
  <si>
    <t>Класс:</t>
  </si>
  <si>
    <t>2) Баллы по заданиям 1, 2 ,3, 4, 5 (критерии), 6 (критерии)</t>
  </si>
  <si>
    <t>Этап:</t>
  </si>
  <si>
    <t>Школьный этап олимпиад 2022</t>
  </si>
  <si>
    <t>№ строки</t>
  </si>
  <si>
    <t>Код участника</t>
  </si>
  <si>
    <t xml:space="preserve">№ задания </t>
  </si>
  <si>
    <t>Критерии</t>
  </si>
  <si>
    <t>5.1.</t>
  </si>
  <si>
    <t>5.2.</t>
  </si>
  <si>
    <t>5.3.</t>
  </si>
  <si>
    <t>5.4.</t>
  </si>
  <si>
    <t>5.5.</t>
  </si>
  <si>
    <t>5.6.</t>
  </si>
  <si>
    <t>5.7.</t>
  </si>
  <si>
    <t>6.1.</t>
  </si>
  <si>
    <t>6.2.</t>
  </si>
  <si>
    <t>6.3.</t>
  </si>
  <si>
    <t>6.4.</t>
  </si>
  <si>
    <t>6.5.</t>
  </si>
  <si>
    <t>6.6.</t>
  </si>
  <si>
    <t>6.7.</t>
  </si>
  <si>
    <t>6.8.</t>
  </si>
  <si>
    <t xml:space="preserve">Максимальное количество баллов </t>
  </si>
  <si>
    <t>отсутствует ответ или ответ неверный</t>
  </si>
  <si>
    <t xml:space="preserve">ответ верный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</si>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</sst>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vertical="center" wrapText="1"/>
    </xf>
    <xf numFmtId="0" fontId="2" fillId="2" borderId="2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2" borderId="0" xfId="0" applyFont="1" applyFill="1" applyProtection="1">
      <protection locked="0"/>
    </xf>
    <xf numFmtId="0" fontId="0" fillId="3" borderId="0" xfId="0" applyFill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3" borderId="0" xfId="0" applyFont="1" applyFill="1" applyProtection="1"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2"/>
  <sheetViews>
    <sheetView tabSelected="1" topLeftCell="A3" zoomScale="90" zoomScaleNormal="90" workbookViewId="0">
      <selection activeCell="E22" sqref="E22"/>
    </sheetView>
  </sheetViews>
  <sheetFormatPr defaultRowHeight="15"/>
  <cols>
    <col min="1" max="1" width="23.7109375" customWidth="1"/>
    <col min="2" max="2" width="25.7109375" customWidth="1"/>
    <col min="3" max="3" width="18" customWidth="1"/>
    <col min="4" max="19" width="9.140625" style="4"/>
    <col min="20" max="20" width="11" style="4" customWidth="1"/>
    <col min="21" max="23" width="9.140625" style="4"/>
  </cols>
  <sheetData>
    <row r="1" spans="1:29" ht="15.75">
      <c r="A1" s="1" t="s">
        <v>0</v>
      </c>
      <c r="B1" s="7" t="s">
        <v>1</v>
      </c>
      <c r="C1" s="1"/>
      <c r="X1" s="18" t="s">
        <v>2</v>
      </c>
      <c r="Y1" s="13"/>
      <c r="Z1" s="13"/>
      <c r="AA1" s="13"/>
      <c r="AB1" s="13"/>
      <c r="AC1" s="13"/>
    </row>
    <row r="2" spans="1:29" ht="15.75">
      <c r="A2" s="1" t="s">
        <v>3</v>
      </c>
      <c r="B2" s="7">
        <f>COUNTA(B8:B32)</f>
        <v>11</v>
      </c>
      <c r="C2" s="1"/>
      <c r="X2" s="12" t="s">
        <v>4</v>
      </c>
      <c r="Y2" s="10"/>
      <c r="Z2" s="10"/>
      <c r="AA2" s="10"/>
      <c r="AB2" s="10"/>
      <c r="AC2" s="10"/>
    </row>
    <row r="3" spans="1:29" ht="15.75">
      <c r="A3" s="1" t="s">
        <v>5</v>
      </c>
      <c r="B3" s="7">
        <v>8</v>
      </c>
      <c r="C3" s="1"/>
      <c r="X3" s="12" t="s">
        <v>6</v>
      </c>
      <c r="Y3" s="10"/>
      <c r="Z3" s="10"/>
      <c r="AA3" s="10"/>
      <c r="AB3" s="10"/>
      <c r="AC3" s="10"/>
    </row>
    <row r="4" spans="1:29" ht="15.75">
      <c r="A4" s="1" t="s">
        <v>7</v>
      </c>
      <c r="B4" s="1" t="s">
        <v>8</v>
      </c>
      <c r="C4" s="1"/>
    </row>
    <row r="5" spans="1:29" ht="15.75">
      <c r="A5" s="22" t="s">
        <v>9</v>
      </c>
      <c r="B5" s="22" t="s">
        <v>10</v>
      </c>
      <c r="C5" s="2" t="s">
        <v>11</v>
      </c>
      <c r="D5" s="6">
        <v>1</v>
      </c>
      <c r="E5" s="6">
        <v>2</v>
      </c>
      <c r="F5" s="6">
        <v>3</v>
      </c>
      <c r="G5" s="6">
        <v>4</v>
      </c>
      <c r="H5" s="19">
        <v>5</v>
      </c>
      <c r="I5" s="20"/>
      <c r="J5" s="20"/>
      <c r="K5" s="20"/>
      <c r="L5" s="20"/>
      <c r="M5" s="20"/>
      <c r="N5" s="21"/>
      <c r="O5" s="19">
        <v>6</v>
      </c>
      <c r="P5" s="20"/>
      <c r="Q5" s="20"/>
      <c r="R5" s="20"/>
      <c r="S5" s="20"/>
      <c r="T5" s="20"/>
      <c r="U5" s="20"/>
      <c r="V5" s="21"/>
      <c r="W5" s="8"/>
    </row>
    <row r="6" spans="1:29" ht="30.75" customHeight="1">
      <c r="A6" s="22"/>
      <c r="B6" s="22"/>
      <c r="C6" s="2" t="s">
        <v>12</v>
      </c>
      <c r="D6" s="17"/>
      <c r="E6" s="17"/>
      <c r="F6" s="17"/>
      <c r="G6" s="17"/>
      <c r="H6" s="6" t="s">
        <v>13</v>
      </c>
      <c r="I6" s="6" t="s">
        <v>14</v>
      </c>
      <c r="J6" s="6" t="s">
        <v>15</v>
      </c>
      <c r="K6" s="6" t="s">
        <v>16</v>
      </c>
      <c r="L6" s="6" t="s">
        <v>17</v>
      </c>
      <c r="M6" s="6" t="s">
        <v>18</v>
      </c>
      <c r="N6" s="6" t="s">
        <v>19</v>
      </c>
      <c r="O6" s="6" t="s">
        <v>20</v>
      </c>
      <c r="P6" s="6" t="s">
        <v>21</v>
      </c>
      <c r="Q6" s="6" t="s">
        <v>22</v>
      </c>
      <c r="R6" s="6" t="s">
        <v>23</v>
      </c>
      <c r="S6" s="6" t="s">
        <v>24</v>
      </c>
      <c r="T6" s="6" t="s">
        <v>25</v>
      </c>
      <c r="U6" s="6" t="s">
        <v>26</v>
      </c>
      <c r="V6" s="6" t="s">
        <v>27</v>
      </c>
      <c r="W6" s="8"/>
    </row>
    <row r="7" spans="1:29" ht="43.5" customHeight="1">
      <c r="A7" s="22"/>
      <c r="B7" s="22"/>
      <c r="C7" s="2" t="s">
        <v>28</v>
      </c>
      <c r="D7" s="17">
        <v>4</v>
      </c>
      <c r="E7" s="17">
        <v>3</v>
      </c>
      <c r="F7" s="17">
        <v>2</v>
      </c>
      <c r="G7" s="17">
        <v>1</v>
      </c>
      <c r="H7" s="17">
        <v>2</v>
      </c>
      <c r="I7" s="17">
        <v>3</v>
      </c>
      <c r="J7" s="17">
        <v>5</v>
      </c>
      <c r="K7" s="17">
        <v>5</v>
      </c>
      <c r="L7" s="17">
        <v>5</v>
      </c>
      <c r="M7" s="17">
        <v>2</v>
      </c>
      <c r="N7" s="17">
        <v>3</v>
      </c>
      <c r="O7" s="17">
        <v>2</v>
      </c>
      <c r="P7" s="17">
        <v>3</v>
      </c>
      <c r="Q7" s="17">
        <v>5</v>
      </c>
      <c r="R7" s="17">
        <v>5</v>
      </c>
      <c r="S7" s="17">
        <v>2</v>
      </c>
      <c r="T7" s="17">
        <v>3</v>
      </c>
      <c r="U7" s="17">
        <v>2</v>
      </c>
      <c r="V7" s="17">
        <v>3</v>
      </c>
      <c r="W7" s="9"/>
    </row>
    <row r="8" spans="1:29" ht="15.75">
      <c r="A8" s="16">
        <v>1</v>
      </c>
      <c r="B8" s="3">
        <v>22174880189</v>
      </c>
      <c r="C8" s="14">
        <f t="shared" ref="C8:C25" si="0">SUM(D8:V8)</f>
        <v>46</v>
      </c>
      <c r="D8" s="5">
        <v>1</v>
      </c>
      <c r="E8" s="5">
        <v>1</v>
      </c>
      <c r="F8" s="5">
        <v>1</v>
      </c>
      <c r="G8" s="5">
        <v>1</v>
      </c>
      <c r="H8" s="5">
        <v>2</v>
      </c>
      <c r="I8" s="5">
        <v>3</v>
      </c>
      <c r="J8" s="5">
        <v>4</v>
      </c>
      <c r="K8" s="5">
        <v>2</v>
      </c>
      <c r="L8" s="5">
        <v>2</v>
      </c>
      <c r="M8" s="5">
        <v>2</v>
      </c>
      <c r="N8" s="5">
        <v>3</v>
      </c>
      <c r="O8" s="5">
        <v>2</v>
      </c>
      <c r="P8" s="5">
        <v>3</v>
      </c>
      <c r="Q8" s="5">
        <v>5</v>
      </c>
      <c r="R8" s="5">
        <v>5</v>
      </c>
      <c r="S8" s="5">
        <v>2</v>
      </c>
      <c r="T8" s="5">
        <v>2</v>
      </c>
      <c r="U8" s="5">
        <v>2</v>
      </c>
      <c r="V8" s="5">
        <v>3</v>
      </c>
      <c r="W8" s="11"/>
    </row>
    <row r="9" spans="1:29" ht="15.75">
      <c r="A9" s="16">
        <v>2</v>
      </c>
      <c r="B9" s="3">
        <v>42876280186</v>
      </c>
      <c r="C9" s="15">
        <f t="shared" si="0"/>
        <v>36</v>
      </c>
      <c r="D9" s="5">
        <v>2</v>
      </c>
      <c r="E9" s="5">
        <v>2</v>
      </c>
      <c r="F9" s="5">
        <v>1</v>
      </c>
      <c r="G9" s="5">
        <v>0</v>
      </c>
      <c r="H9" s="5">
        <v>0</v>
      </c>
      <c r="I9" s="5">
        <v>3</v>
      </c>
      <c r="J9" s="5">
        <v>3</v>
      </c>
      <c r="K9" s="5">
        <v>0</v>
      </c>
      <c r="L9" s="5">
        <v>0</v>
      </c>
      <c r="M9" s="5">
        <v>2</v>
      </c>
      <c r="N9" s="5">
        <v>1</v>
      </c>
      <c r="O9" s="5">
        <v>2</v>
      </c>
      <c r="P9" s="5">
        <v>3</v>
      </c>
      <c r="Q9" s="5">
        <v>5</v>
      </c>
      <c r="R9" s="5">
        <v>5</v>
      </c>
      <c r="S9" s="5">
        <v>2</v>
      </c>
      <c r="T9" s="5">
        <v>3</v>
      </c>
      <c r="U9" s="5">
        <v>2</v>
      </c>
      <c r="V9" s="5">
        <v>0</v>
      </c>
      <c r="W9" s="11"/>
    </row>
    <row r="10" spans="1:29" ht="15.75">
      <c r="A10" s="16">
        <v>3</v>
      </c>
      <c r="B10" s="3">
        <v>22186880184</v>
      </c>
      <c r="C10" s="15">
        <f t="shared" si="0"/>
        <v>33</v>
      </c>
      <c r="D10" s="5">
        <v>2</v>
      </c>
      <c r="E10" s="5">
        <v>2</v>
      </c>
      <c r="F10" s="5">
        <v>2</v>
      </c>
      <c r="G10" s="5">
        <v>1</v>
      </c>
      <c r="H10" s="5">
        <v>0</v>
      </c>
      <c r="I10" s="5">
        <v>0</v>
      </c>
      <c r="J10" s="5">
        <v>2</v>
      </c>
      <c r="K10" s="5">
        <v>2</v>
      </c>
      <c r="L10" s="5">
        <v>1</v>
      </c>
      <c r="M10" s="5">
        <v>1</v>
      </c>
      <c r="N10" s="5">
        <v>2</v>
      </c>
      <c r="O10" s="5">
        <v>1</v>
      </c>
      <c r="P10" s="5">
        <v>3</v>
      </c>
      <c r="Q10" s="5">
        <v>3</v>
      </c>
      <c r="R10" s="5">
        <v>2</v>
      </c>
      <c r="S10" s="5">
        <v>2</v>
      </c>
      <c r="T10" s="5">
        <v>3</v>
      </c>
      <c r="U10" s="5">
        <v>2</v>
      </c>
      <c r="V10" s="5">
        <v>2</v>
      </c>
      <c r="W10" s="11"/>
    </row>
    <row r="11" spans="1:29" ht="15.75">
      <c r="A11" s="16">
        <v>4</v>
      </c>
      <c r="B11" s="3">
        <v>22187380188</v>
      </c>
      <c r="C11" s="15">
        <f t="shared" si="0"/>
        <v>28</v>
      </c>
      <c r="D11" s="5">
        <v>1</v>
      </c>
      <c r="E11" s="5">
        <v>0</v>
      </c>
      <c r="F11" s="5">
        <v>2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1</v>
      </c>
      <c r="N11" s="5">
        <v>1</v>
      </c>
      <c r="O11" s="5">
        <v>2</v>
      </c>
      <c r="P11" s="5">
        <v>3</v>
      </c>
      <c r="Q11" s="5">
        <v>5</v>
      </c>
      <c r="R11" s="5">
        <v>5</v>
      </c>
      <c r="S11" s="5">
        <v>2</v>
      </c>
      <c r="T11" s="5">
        <v>2</v>
      </c>
      <c r="U11" s="5">
        <v>2</v>
      </c>
      <c r="V11" s="5">
        <v>2</v>
      </c>
      <c r="W11" s="11"/>
    </row>
    <row r="12" spans="1:29" ht="15.75">
      <c r="A12" s="16">
        <v>5</v>
      </c>
      <c r="B12" s="3">
        <v>22174380184</v>
      </c>
      <c r="C12" s="14">
        <f t="shared" si="0"/>
        <v>47</v>
      </c>
      <c r="D12" s="5">
        <v>4</v>
      </c>
      <c r="E12" s="5">
        <v>1</v>
      </c>
      <c r="F12" s="5">
        <v>0</v>
      </c>
      <c r="G12" s="5">
        <v>1</v>
      </c>
      <c r="H12" s="5">
        <v>0</v>
      </c>
      <c r="I12" s="5">
        <v>3</v>
      </c>
      <c r="J12" s="5">
        <v>5</v>
      </c>
      <c r="K12" s="5">
        <v>2</v>
      </c>
      <c r="L12" s="5">
        <v>2</v>
      </c>
      <c r="M12" s="5">
        <v>2</v>
      </c>
      <c r="N12" s="5">
        <v>3</v>
      </c>
      <c r="O12" s="5">
        <v>2</v>
      </c>
      <c r="P12" s="5">
        <v>3</v>
      </c>
      <c r="Q12" s="5">
        <v>5</v>
      </c>
      <c r="R12" s="5">
        <v>5</v>
      </c>
      <c r="S12" s="5">
        <v>2</v>
      </c>
      <c r="T12" s="5">
        <v>2</v>
      </c>
      <c r="U12" s="5">
        <v>2</v>
      </c>
      <c r="V12" s="5">
        <v>3</v>
      </c>
      <c r="W12" s="11"/>
    </row>
    <row r="13" spans="1:29" ht="15.75">
      <c r="A13" s="16">
        <v>6</v>
      </c>
      <c r="B13" s="3">
        <v>63126380180</v>
      </c>
      <c r="C13" s="15">
        <f t="shared" si="0"/>
        <v>40</v>
      </c>
      <c r="D13" s="5">
        <v>1</v>
      </c>
      <c r="E13" s="5">
        <v>0</v>
      </c>
      <c r="F13" s="5">
        <v>1</v>
      </c>
      <c r="G13" s="5">
        <v>1</v>
      </c>
      <c r="H13" s="5">
        <v>1</v>
      </c>
      <c r="I13" s="5">
        <v>3</v>
      </c>
      <c r="J13" s="5">
        <v>4</v>
      </c>
      <c r="K13" s="5">
        <v>0</v>
      </c>
      <c r="L13" s="5">
        <v>1</v>
      </c>
      <c r="M13" s="5">
        <v>2</v>
      </c>
      <c r="N13" s="5">
        <v>3</v>
      </c>
      <c r="O13" s="5">
        <v>2</v>
      </c>
      <c r="P13" s="5">
        <v>2</v>
      </c>
      <c r="Q13" s="5">
        <v>4</v>
      </c>
      <c r="R13" s="5">
        <v>5</v>
      </c>
      <c r="S13" s="5">
        <v>2</v>
      </c>
      <c r="T13" s="5">
        <v>3</v>
      </c>
      <c r="U13" s="5">
        <v>2</v>
      </c>
      <c r="V13" s="5">
        <v>3</v>
      </c>
      <c r="W13" s="11"/>
    </row>
    <row r="14" spans="1:29" ht="15.75">
      <c r="A14" s="16">
        <v>7</v>
      </c>
      <c r="B14" s="3">
        <v>22187280181</v>
      </c>
      <c r="C14" s="15">
        <f t="shared" si="0"/>
        <v>40</v>
      </c>
      <c r="D14" s="5">
        <v>2</v>
      </c>
      <c r="E14" s="5">
        <v>1</v>
      </c>
      <c r="F14" s="5">
        <v>1</v>
      </c>
      <c r="G14" s="5">
        <v>1</v>
      </c>
      <c r="H14" s="5">
        <v>0</v>
      </c>
      <c r="I14" s="5">
        <v>2</v>
      </c>
      <c r="J14" s="5">
        <v>5</v>
      </c>
      <c r="K14" s="5">
        <v>0</v>
      </c>
      <c r="L14" s="5">
        <v>1</v>
      </c>
      <c r="M14" s="5">
        <v>2</v>
      </c>
      <c r="N14" s="5">
        <v>2</v>
      </c>
      <c r="O14" s="5">
        <v>2</v>
      </c>
      <c r="P14" s="5">
        <v>3</v>
      </c>
      <c r="Q14" s="5">
        <v>5</v>
      </c>
      <c r="R14" s="5">
        <v>5</v>
      </c>
      <c r="S14" s="5">
        <v>2</v>
      </c>
      <c r="T14" s="5">
        <v>2</v>
      </c>
      <c r="U14" s="5">
        <v>2</v>
      </c>
      <c r="V14" s="5">
        <v>2</v>
      </c>
      <c r="W14" s="11"/>
    </row>
    <row r="15" spans="1:29" ht="15.75">
      <c r="A15" s="16">
        <v>8</v>
      </c>
      <c r="B15" s="3">
        <v>22186780187</v>
      </c>
      <c r="C15" s="15">
        <f t="shared" si="0"/>
        <v>44</v>
      </c>
      <c r="D15" s="5">
        <v>2</v>
      </c>
      <c r="E15" s="5">
        <v>0</v>
      </c>
      <c r="F15" s="5">
        <v>0</v>
      </c>
      <c r="G15" s="5">
        <v>0</v>
      </c>
      <c r="H15" s="5">
        <v>2</v>
      </c>
      <c r="I15" s="5">
        <v>2</v>
      </c>
      <c r="J15" s="5">
        <v>3</v>
      </c>
      <c r="K15" s="5">
        <v>3</v>
      </c>
      <c r="L15" s="5">
        <v>3</v>
      </c>
      <c r="M15" s="5">
        <v>2</v>
      </c>
      <c r="N15" s="5">
        <v>3</v>
      </c>
      <c r="O15" s="5">
        <v>2</v>
      </c>
      <c r="P15" s="5">
        <v>3</v>
      </c>
      <c r="Q15" s="5">
        <v>5</v>
      </c>
      <c r="R15" s="5">
        <v>5</v>
      </c>
      <c r="S15" s="5">
        <v>2</v>
      </c>
      <c r="T15" s="5">
        <v>3</v>
      </c>
      <c r="U15" s="5">
        <v>2</v>
      </c>
      <c r="V15" s="5">
        <v>2</v>
      </c>
      <c r="W15" s="11"/>
    </row>
    <row r="16" spans="1:29" ht="15.75">
      <c r="A16" s="16">
        <v>9</v>
      </c>
      <c r="B16" s="3">
        <v>22186980181</v>
      </c>
      <c r="C16" s="14">
        <f t="shared" si="0"/>
        <v>46</v>
      </c>
      <c r="D16" s="5">
        <v>0</v>
      </c>
      <c r="E16" s="5">
        <v>2</v>
      </c>
      <c r="F16" s="5">
        <v>0</v>
      </c>
      <c r="G16" s="5">
        <v>1</v>
      </c>
      <c r="H16" s="5">
        <v>2</v>
      </c>
      <c r="I16" s="5">
        <v>3</v>
      </c>
      <c r="J16" s="5">
        <v>4</v>
      </c>
      <c r="K16" s="5">
        <v>2</v>
      </c>
      <c r="L16" s="5">
        <v>2</v>
      </c>
      <c r="M16" s="5">
        <v>2</v>
      </c>
      <c r="N16" s="5">
        <v>3</v>
      </c>
      <c r="O16" s="5">
        <v>2</v>
      </c>
      <c r="P16" s="5">
        <v>3</v>
      </c>
      <c r="Q16" s="5">
        <v>5</v>
      </c>
      <c r="R16" s="5">
        <v>5</v>
      </c>
      <c r="S16" s="5">
        <v>2</v>
      </c>
      <c r="T16" s="5">
        <v>3</v>
      </c>
      <c r="U16" s="5">
        <v>2</v>
      </c>
      <c r="V16" s="5">
        <v>3</v>
      </c>
      <c r="W16" s="11"/>
    </row>
    <row r="17" spans="1:23" ht="15.75">
      <c r="A17" s="16">
        <v>10</v>
      </c>
      <c r="B17" s="3">
        <v>42868080183</v>
      </c>
      <c r="C17" s="15">
        <f t="shared" si="0"/>
        <v>32</v>
      </c>
      <c r="D17" s="5">
        <v>2</v>
      </c>
      <c r="E17" s="5">
        <v>1</v>
      </c>
      <c r="F17" s="5">
        <v>1</v>
      </c>
      <c r="G17" s="5">
        <v>1</v>
      </c>
      <c r="H17" s="5">
        <v>1</v>
      </c>
      <c r="I17" s="5">
        <v>3</v>
      </c>
      <c r="J17" s="5">
        <v>5</v>
      </c>
      <c r="K17" s="5">
        <v>0</v>
      </c>
      <c r="L17" s="5">
        <v>0</v>
      </c>
      <c r="M17" s="5">
        <v>2</v>
      </c>
      <c r="N17" s="5">
        <v>1</v>
      </c>
      <c r="O17" s="5">
        <v>2</v>
      </c>
      <c r="P17" s="5">
        <v>1</v>
      </c>
      <c r="Q17" s="5">
        <v>3</v>
      </c>
      <c r="R17" s="5">
        <v>3</v>
      </c>
      <c r="S17" s="5">
        <v>1</v>
      </c>
      <c r="T17" s="5">
        <v>2</v>
      </c>
      <c r="U17" s="5">
        <v>2</v>
      </c>
      <c r="V17" s="5">
        <v>1</v>
      </c>
      <c r="W17" s="11"/>
    </row>
    <row r="18" spans="1:23" ht="15.75">
      <c r="A18" s="16">
        <v>11</v>
      </c>
      <c r="B18" s="3">
        <v>42865980189</v>
      </c>
      <c r="C18" s="15">
        <f t="shared" si="0"/>
        <v>31</v>
      </c>
      <c r="D18" s="5">
        <v>2</v>
      </c>
      <c r="E18" s="5">
        <v>1</v>
      </c>
      <c r="F18" s="5">
        <v>2</v>
      </c>
      <c r="G18" s="5">
        <v>0</v>
      </c>
      <c r="H18" s="5">
        <v>0</v>
      </c>
      <c r="I18" s="5">
        <v>2</v>
      </c>
      <c r="J18" s="5">
        <v>4</v>
      </c>
      <c r="K18" s="5">
        <v>0</v>
      </c>
      <c r="L18" s="5">
        <v>0</v>
      </c>
      <c r="M18" s="5">
        <v>2</v>
      </c>
      <c r="N18" s="5">
        <v>2</v>
      </c>
      <c r="O18" s="5">
        <v>1</v>
      </c>
      <c r="P18" s="5">
        <v>2</v>
      </c>
      <c r="Q18" s="5">
        <v>3</v>
      </c>
      <c r="R18" s="5">
        <v>3</v>
      </c>
      <c r="S18" s="5">
        <v>2</v>
      </c>
      <c r="T18" s="5">
        <v>2</v>
      </c>
      <c r="U18" s="5">
        <v>2</v>
      </c>
      <c r="V18" s="5">
        <v>1</v>
      </c>
      <c r="W18" s="11"/>
    </row>
    <row r="19" spans="1:23" ht="15.75">
      <c r="A19" s="16">
        <v>12</v>
      </c>
      <c r="B19" s="3"/>
      <c r="C19" s="15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11"/>
    </row>
    <row r="20" spans="1:23" ht="15.75">
      <c r="A20" s="16">
        <v>13</v>
      </c>
      <c r="B20" s="3"/>
      <c r="C20" s="1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11"/>
    </row>
    <row r="21" spans="1:23" ht="15.75">
      <c r="A21" s="16">
        <v>14</v>
      </c>
      <c r="B21" s="3"/>
      <c r="C21" s="15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11"/>
    </row>
    <row r="22" spans="1:23" ht="15.75">
      <c r="A22" s="16">
        <v>15</v>
      </c>
      <c r="B22" s="3"/>
      <c r="C22" s="15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11"/>
    </row>
    <row r="23" spans="1:23" ht="15.75">
      <c r="A23" s="16">
        <v>16</v>
      </c>
      <c r="B23" s="3"/>
      <c r="C23" s="15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11"/>
    </row>
    <row r="24" spans="1:23" ht="15.75">
      <c r="A24" s="16">
        <v>17</v>
      </c>
      <c r="B24" s="3"/>
      <c r="C24" s="1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11"/>
    </row>
    <row r="25" spans="1:23" ht="15.75">
      <c r="A25" s="16">
        <v>18</v>
      </c>
      <c r="B25" s="3"/>
      <c r="C25" s="15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11"/>
    </row>
    <row r="26" spans="1:23" ht="15.75">
      <c r="A26" s="16">
        <v>19</v>
      </c>
      <c r="B26" s="3"/>
      <c r="C26" s="15">
        <f>SUM(D27:R27)</f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11"/>
    </row>
    <row r="27" spans="1:23" ht="15.75">
      <c r="A27" s="16">
        <v>20</v>
      </c>
      <c r="B27" s="3"/>
      <c r="C27" s="15">
        <f t="shared" ref="C27:C32" si="1">SUM(D27:V27)</f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11"/>
    </row>
    <row r="28" spans="1:23" ht="15.75">
      <c r="A28" s="16">
        <v>21</v>
      </c>
      <c r="B28" s="3"/>
      <c r="C28" s="14">
        <f t="shared" si="1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11"/>
    </row>
    <row r="29" spans="1:23" ht="15.75">
      <c r="A29" s="16">
        <v>22</v>
      </c>
      <c r="B29" s="3"/>
      <c r="C29" s="14">
        <f t="shared" si="1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11"/>
    </row>
    <row r="30" spans="1:23" ht="15.75">
      <c r="A30" s="16">
        <v>23</v>
      </c>
      <c r="B30" s="3"/>
      <c r="C30" s="14">
        <f t="shared" si="1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11"/>
    </row>
    <row r="31" spans="1:23" ht="15.75">
      <c r="A31" s="16">
        <v>24</v>
      </c>
      <c r="B31" s="3"/>
      <c r="C31" s="14">
        <f t="shared" si="1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11"/>
    </row>
    <row r="32" spans="1:23" ht="15.75">
      <c r="A32" s="16">
        <v>25</v>
      </c>
      <c r="B32" s="3"/>
      <c r="C32" s="14">
        <f t="shared" si="1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11"/>
    </row>
  </sheetData>
  <sheetProtection algorithmName="SHA-512" hashValue="bA9iXSXy3gTq+qroS/gnnxdJQUOW6PZelBNVmVmxPJluifB0kLyKeuaZghVMduSld5y/Qn63yJYpn+3r1f42oA==" saltValue="bu8Q15xOIUAKqzB4OY3w1w==" spinCount="100000" sheet="1" objects="1" scenarios="1"/>
  <mergeCells count="4">
    <mergeCell ref="H5:N5"/>
    <mergeCell ref="O5:V5"/>
    <mergeCell ref="A5:A7"/>
    <mergeCell ref="B5:B7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9">
        <x14:dataValidation type="list" allowBlank="1" showInputMessage="1" showErrorMessage="1" xr:uid="{00000000-0002-0000-0000-000000000000}">
          <x14:formula1>
            <xm:f>Справочник!$B$2:$B$6</xm:f>
          </x14:formula1>
          <xm:sqref>D8:D32</xm:sqref>
        </x14:dataValidation>
        <x14:dataValidation type="list" allowBlank="1" showInputMessage="1" showErrorMessage="1" xr:uid="{00000000-0002-0000-0000-000001000000}">
          <x14:formula1>
            <xm:f>Справочник!$C$2:$C$5</xm:f>
          </x14:formula1>
          <xm:sqref>E8:E32</xm:sqref>
        </x14:dataValidation>
        <x14:dataValidation type="list" allowBlank="1" showInputMessage="1" showErrorMessage="1" xr:uid="{00000000-0002-0000-0000-000002000000}">
          <x14:formula1>
            <xm:f>Справочник!$D$2:$D$4</xm:f>
          </x14:formula1>
          <xm:sqref>F8:F32</xm:sqref>
        </x14:dataValidation>
        <x14:dataValidation type="list" allowBlank="1" showInputMessage="1" showErrorMessage="1" xr:uid="{00000000-0002-0000-0000-000003000000}">
          <x14:formula1>
            <xm:f>Справочник!$E$2:$E$3</xm:f>
          </x14:formula1>
          <xm:sqref>G8:G32</xm:sqref>
        </x14:dataValidation>
        <x14:dataValidation type="list" allowBlank="1" showInputMessage="1" showErrorMessage="1" xr:uid="{00000000-0002-0000-0000-000004000000}">
          <x14:formula1>
            <xm:f>Справочник!$F$2:$F$4</xm:f>
          </x14:formula1>
          <xm:sqref>H8:H32</xm:sqref>
        </x14:dataValidation>
        <x14:dataValidation type="list" allowBlank="1" showInputMessage="1" showErrorMessage="1" xr:uid="{00000000-0002-0000-0000-000005000000}">
          <x14:formula1>
            <xm:f>Справочник!$G$2:$G$5</xm:f>
          </x14:formula1>
          <xm:sqref>I8:I32</xm:sqref>
        </x14:dataValidation>
        <x14:dataValidation type="list" allowBlank="1" showInputMessage="1" showErrorMessage="1" xr:uid="{00000000-0002-0000-0000-000006000000}">
          <x14:formula1>
            <xm:f>Справочник!$H$2:$H$7</xm:f>
          </x14:formula1>
          <xm:sqref>J8:J32</xm:sqref>
        </x14:dataValidation>
        <x14:dataValidation type="list" allowBlank="1" showInputMessage="1" showErrorMessage="1" xr:uid="{00000000-0002-0000-0000-000007000000}">
          <x14:formula1>
            <xm:f>Справочник!$I$2:$I$7</xm:f>
          </x14:formula1>
          <xm:sqref>K8:K32</xm:sqref>
        </x14:dataValidation>
        <x14:dataValidation type="list" allowBlank="1" showInputMessage="1" showErrorMessage="1" xr:uid="{00000000-0002-0000-0000-000008000000}">
          <x14:formula1>
            <xm:f>Справочник!$J$2:$J$7</xm:f>
          </x14:formula1>
          <xm:sqref>L8:L32</xm:sqref>
        </x14:dataValidation>
        <x14:dataValidation type="list" allowBlank="1" showInputMessage="1" showErrorMessage="1" xr:uid="{00000000-0002-0000-0000-000009000000}">
          <x14:formula1>
            <xm:f>Справочник!$K$2:$K$4</xm:f>
          </x14:formula1>
          <xm:sqref>M8:M32</xm:sqref>
        </x14:dataValidation>
        <x14:dataValidation type="list" allowBlank="1" showInputMessage="1" showErrorMessage="1" xr:uid="{00000000-0002-0000-0000-00000A000000}">
          <x14:formula1>
            <xm:f>Справочник!$Q$2:$Q$4</xm:f>
          </x14:formula1>
          <xm:sqref>S8:S32</xm:sqref>
        </x14:dataValidation>
        <x14:dataValidation type="list" allowBlank="1" showInputMessage="1" showErrorMessage="1" xr:uid="{00000000-0002-0000-0000-00000B000000}">
          <x14:formula1>
            <xm:f>Справочник!$R$2:$R$5</xm:f>
          </x14:formula1>
          <xm:sqref>T8:T32</xm:sqref>
        </x14:dataValidation>
        <x14:dataValidation type="list" allowBlank="1" showInputMessage="1" showErrorMessage="1" xr:uid="{00000000-0002-0000-0000-00000C000000}">
          <x14:formula1>
            <xm:f>Справочник!$T$2:$T$5</xm:f>
          </x14:formula1>
          <xm:sqref>V8:W32</xm:sqref>
        </x14:dataValidation>
        <x14:dataValidation type="list" allowBlank="1" showInputMessage="1" showErrorMessage="1" xr:uid="{00000000-0002-0000-0000-00000D000000}">
          <x14:formula1>
            <xm:f>Справочник!$M$2:$M$4</xm:f>
          </x14:formula1>
          <xm:sqref>O8:O32</xm:sqref>
        </x14:dataValidation>
        <x14:dataValidation type="list" allowBlank="1" showInputMessage="1" showErrorMessage="1" xr:uid="{00000000-0002-0000-0000-00000E000000}">
          <x14:formula1>
            <xm:f>Справочник!$N$2:$N$5</xm:f>
          </x14:formula1>
          <xm:sqref>P8:P32</xm:sqref>
        </x14:dataValidation>
        <x14:dataValidation type="list" allowBlank="1" showInputMessage="1" showErrorMessage="1" xr:uid="{00000000-0002-0000-0000-00000F000000}">
          <x14:formula1>
            <xm:f>Справочник!$L$2:$L$5</xm:f>
          </x14:formula1>
          <xm:sqref>N8:N32</xm:sqref>
        </x14:dataValidation>
        <x14:dataValidation type="list" allowBlank="1" showInputMessage="1" showErrorMessage="1" xr:uid="{00000000-0002-0000-0000-000010000000}">
          <x14:formula1>
            <xm:f>Справочник!$O$2:$O$7</xm:f>
          </x14:formula1>
          <xm:sqref>Q8:Q32</xm:sqref>
        </x14:dataValidation>
        <x14:dataValidation type="list" allowBlank="1" showInputMessage="1" showErrorMessage="1" xr:uid="{00000000-0002-0000-0000-000011000000}">
          <x14:formula1>
            <xm:f>Справочник!$P$2:$P$7</xm:f>
          </x14:formula1>
          <xm:sqref>R8:R32</xm:sqref>
        </x14:dataValidation>
        <x14:dataValidation type="list" allowBlank="1" showInputMessage="1" showErrorMessage="1" xr:uid="{00000000-0002-0000-0000-000012000000}">
          <x14:formula1>
            <xm:f>Справочник!$S$2:$S$4</xm:f>
          </x14:formula1>
          <xm:sqref>U8:U32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T9"/>
  <sheetViews>
    <sheetView workbookViewId="0">
      <selection activeCell="M4" sqref="M4"/>
    </sheetView>
  </sheetViews>
  <sheetFormatPr defaultRowHeight="15"/>
  <cols>
    <col min="1" max="1" width="38.140625" customWidth="1"/>
  </cols>
  <sheetData>
    <row r="2" spans="1:20">
      <c r="A2" t="s">
        <v>29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</row>
    <row r="3" spans="1:20">
      <c r="A3" t="s">
        <v>30</v>
      </c>
      <c r="B3">
        <v>1</v>
      </c>
      <c r="C3">
        <v>1</v>
      </c>
      <c r="D3">
        <v>1</v>
      </c>
      <c r="E3">
        <v>1</v>
      </c>
      <c r="F3">
        <v>1</v>
      </c>
      <c r="G3">
        <v>1</v>
      </c>
      <c r="H3">
        <v>1</v>
      </c>
      <c r="I3">
        <v>1</v>
      </c>
      <c r="J3">
        <v>1</v>
      </c>
      <c r="K3">
        <v>1</v>
      </c>
      <c r="L3">
        <v>1</v>
      </c>
      <c r="M3">
        <v>1</v>
      </c>
      <c r="N3">
        <v>1</v>
      </c>
      <c r="O3">
        <v>1</v>
      </c>
      <c r="P3">
        <v>1</v>
      </c>
      <c r="Q3">
        <v>1</v>
      </c>
      <c r="R3">
        <v>1</v>
      </c>
      <c r="S3">
        <v>1</v>
      </c>
      <c r="T3">
        <v>1</v>
      </c>
    </row>
    <row r="4" spans="1:20">
      <c r="A4" t="s">
        <v>30</v>
      </c>
      <c r="B4">
        <v>2</v>
      </c>
      <c r="C4">
        <v>2</v>
      </c>
      <c r="D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2</v>
      </c>
      <c r="S4">
        <v>2</v>
      </c>
      <c r="T4">
        <v>2</v>
      </c>
    </row>
    <row r="5" spans="1:20">
      <c r="A5" t="s">
        <v>30</v>
      </c>
      <c r="B5">
        <v>3</v>
      </c>
      <c r="C5">
        <v>3</v>
      </c>
      <c r="G5">
        <v>3</v>
      </c>
      <c r="H5">
        <v>3</v>
      </c>
      <c r="I5">
        <v>3</v>
      </c>
      <c r="J5">
        <v>3</v>
      </c>
      <c r="L5">
        <v>3</v>
      </c>
      <c r="N5">
        <v>3</v>
      </c>
      <c r="O5">
        <v>3</v>
      </c>
      <c r="P5">
        <v>3</v>
      </c>
      <c r="R5">
        <v>3</v>
      </c>
      <c r="T5">
        <v>3</v>
      </c>
    </row>
    <row r="6" spans="1:20">
      <c r="A6" t="s">
        <v>30</v>
      </c>
      <c r="B6">
        <v>4</v>
      </c>
      <c r="H6">
        <v>4</v>
      </c>
      <c r="I6">
        <v>4</v>
      </c>
      <c r="J6">
        <v>4</v>
      </c>
      <c r="O6">
        <v>4</v>
      </c>
      <c r="P6">
        <v>4</v>
      </c>
      <c r="R6" t="s">
        <v>31</v>
      </c>
    </row>
    <row r="7" spans="1:20">
      <c r="A7" t="s">
        <v>30</v>
      </c>
      <c r="H7">
        <v>5</v>
      </c>
      <c r="I7">
        <v>5</v>
      </c>
      <c r="J7">
        <v>5</v>
      </c>
      <c r="O7">
        <v>5</v>
      </c>
      <c r="P7">
        <v>5</v>
      </c>
    </row>
    <row r="8" spans="1:20">
      <c r="A8" t="s">
        <v>30</v>
      </c>
    </row>
    <row r="9" spans="1:20">
      <c r="A9" t="s">
        <v>30</v>
      </c>
    </row>
  </sheetData>
  <sheetProtection algorithmName="SHA-512" hashValue="5BQpvx7qq6Rn2F7aowQ5zJNeqqm+LD68x6OslPNlAhbDPe32RF1em74w3EdezfjmmSIHYQCCWmRQvNc4gmE8QQ==" saltValue="BJYQE3BR0RLcYZhBKGemWw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0ee7f7-5b81-4982-894a-0a5287f36671">
      <Terms xmlns="http://schemas.microsoft.com/office/infopath/2007/PartnerControls"/>
    </lcf76f155ced4ddcb4097134ff3c332f>
    <TaxCatchAll xmlns="56b71d41-0030-4d30-9329-4ff4ddffa8d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7919B463E934348A821611BE8B833E0" ma:contentTypeVersion="16" ma:contentTypeDescription="Создание документа." ma:contentTypeScope="" ma:versionID="8ee4cb416a088de6be263745b40457df">
  <xsd:schema xmlns:xsd="http://www.w3.org/2001/XMLSchema" xmlns:xs="http://www.w3.org/2001/XMLSchema" xmlns:p="http://schemas.microsoft.com/office/2006/metadata/properties" xmlns:ns2="8e0ee7f7-5b81-4982-894a-0a5287f36671" xmlns:ns3="56b71d41-0030-4d30-9329-4ff4ddffa8d7" targetNamespace="http://schemas.microsoft.com/office/2006/metadata/properties" ma:root="true" ma:fieldsID="fcacc4f721e71b413fac4347c909459f" ns2:_="" ns3:_="">
    <xsd:import namespace="8e0ee7f7-5b81-4982-894a-0a5287f36671"/>
    <xsd:import namespace="56b71d41-0030-4d30-9329-4ff4ddffa8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0ee7f7-5b81-4982-894a-0a5287f366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6cf3cdf5-5154-46cf-99c5-c73ab78413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b71d41-0030-4d30-9329-4ff4ddffa8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9b87335-a22b-4da7-82ae-79595888d118}" ma:internalName="TaxCatchAll" ma:showField="CatchAllData" ma:web="56b71d41-0030-4d30-9329-4ff4ddffa8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BDAA5D-6C27-4151-99D8-C737B8CE61B2}"/>
</file>

<file path=customXml/itemProps2.xml><?xml version="1.0" encoding="utf-8"?>
<ds:datastoreItem xmlns:ds="http://schemas.openxmlformats.org/officeDocument/2006/customXml" ds:itemID="{767F60A1-D3F4-4DC9-9EB2-0245C8D0FF34}"/>
</file>

<file path=customXml/itemProps3.xml><?xml version="1.0" encoding="utf-8"?>
<ds:datastoreItem xmlns:ds="http://schemas.openxmlformats.org/officeDocument/2006/customXml" ds:itemID="{8842788C-7B09-4332-A790-66486456D6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Home</dc:creator>
  <cp:keywords/>
  <dc:description/>
  <cp:lastModifiedBy>Ксения А. Подкорытова</cp:lastModifiedBy>
  <cp:revision/>
  <dcterms:created xsi:type="dcterms:W3CDTF">2022-08-10T12:22:19Z</dcterms:created>
  <dcterms:modified xsi:type="dcterms:W3CDTF">2022-09-17T02:27:24Z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0x01010037919B463E934348A821611BE8B833E0</vt:lpwstr>
  </property>
  <property fmtid="{D5CDD505-2E9C-101B-9397-08002B2CF9AE}" pid="3" name="MediaServiceImageTags">
    <vt:lpwstr/>
  </property>
</Properties>
</file>