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4"/>
  <workbookPr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257" documentId="11_237B39FC08EC00BC9ACCA762E75E966001462974" xr6:coauthVersionLast="47" xr6:coauthVersionMax="47" xr10:uidLastSave="{A4430D5C-95E7-4C64-9D7A-39EEF339F7F0}"/>
  <bookViews>
    <workbookView xWindow="0" yWindow="0" windowWidth="28800" windowHeight="12435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<sst xmlns="http://schemas.openxmlformats.org/spreadsheetml/2006/main" count="32" uniqueCount="26">
  <si>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</si>
  <si>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</si>
  <si>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</si>
  <si>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</si>
  <si>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</si>
  <si>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</si>
  <si>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 ,4, 5 (критерии), 6 (критерии)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</si>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</sst>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2" fillId="3" borderId="0" xfId="0" applyFont="1" applyFill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2" fillId="2" borderId="0" xfId="0" applyFont="1" applyFill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B10" zoomScale="90" zoomScaleNormal="90" workbookViewId="0">
      <selection activeCell="R23" sqref="R23"/>
    </sheetView>
  </sheetViews>
  <sheetFormatPr defaultRowHeight="15"/>
  <cols>
    <col min="1" max="1" width="28.5703125" customWidth="1"/>
    <col min="2" max="2" width="23.42578125" customWidth="1"/>
    <col min="3" max="3" width="20.42578125" customWidth="1"/>
    <col min="4" max="17" width="9.140625" style="5"/>
    <col min="19" max="19" width="56.85546875" customWidth="1"/>
  </cols>
  <sheetData>
    <row r="1" spans="1:19" ht="15.75">
      <c r="A1" s="1" t="s">
        <v>0</v>
      </c>
      <c r="B1" s="12" t="s">
        <v>1</v>
      </c>
      <c r="C1" s="1"/>
      <c r="S1" s="14" t="s">
        <v>2</v>
      </c>
    </row>
    <row r="2" spans="1:19" ht="15.75">
      <c r="A2" s="1" t="s">
        <v>3</v>
      </c>
      <c r="B2" s="12">
        <f>COUNTA(B8:B32)</f>
        <v>16</v>
      </c>
      <c r="C2" s="1"/>
      <c r="S2" s="3" t="s">
        <v>4</v>
      </c>
    </row>
    <row r="3" spans="1:19" ht="15.75">
      <c r="A3" s="1" t="s">
        <v>5</v>
      </c>
      <c r="B3" s="12">
        <v>9</v>
      </c>
      <c r="C3" s="1"/>
      <c r="S3" s="3" t="s">
        <v>6</v>
      </c>
    </row>
    <row r="4" spans="1:19" ht="15.75">
      <c r="A4" s="1" t="s">
        <v>7</v>
      </c>
      <c r="B4" s="1" t="s">
        <v>8</v>
      </c>
      <c r="C4" s="1"/>
      <c r="S4" s="9"/>
    </row>
    <row r="5" spans="1:19" ht="15.75">
      <c r="A5" s="18" t="s">
        <v>9</v>
      </c>
      <c r="B5" s="18" t="s">
        <v>10</v>
      </c>
      <c r="C5" s="2" t="s">
        <v>11</v>
      </c>
      <c r="D5" s="8">
        <v>1</v>
      </c>
      <c r="E5" s="8">
        <v>2</v>
      </c>
      <c r="F5" s="8">
        <v>3</v>
      </c>
      <c r="G5" s="8">
        <v>4</v>
      </c>
      <c r="H5" s="15">
        <v>5</v>
      </c>
      <c r="I5" s="16"/>
      <c r="J5" s="16"/>
      <c r="K5" s="16"/>
      <c r="L5" s="17"/>
      <c r="M5" s="15">
        <v>6</v>
      </c>
      <c r="N5" s="16"/>
      <c r="O5" s="16"/>
      <c r="P5" s="16"/>
      <c r="Q5" s="17"/>
    </row>
    <row r="6" spans="1:19" ht="24.75" customHeight="1">
      <c r="A6" s="18"/>
      <c r="B6" s="18"/>
      <c r="C6" s="2" t="s">
        <v>12</v>
      </c>
      <c r="D6" s="8"/>
      <c r="E6" s="8"/>
      <c r="F6" s="8"/>
      <c r="G6" s="8"/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19" ht="33.75" customHeight="1">
      <c r="A7" s="18"/>
      <c r="B7" s="18"/>
      <c r="C7" s="2" t="s">
        <v>23</v>
      </c>
      <c r="D7" s="7">
        <v>2</v>
      </c>
      <c r="E7" s="7">
        <v>2</v>
      </c>
      <c r="F7" s="7">
        <v>2</v>
      </c>
      <c r="G7" s="7">
        <v>4</v>
      </c>
      <c r="H7" s="7">
        <v>25</v>
      </c>
      <c r="I7" s="7">
        <v>10</v>
      </c>
      <c r="J7" s="7">
        <v>10</v>
      </c>
      <c r="K7" s="7">
        <v>10</v>
      </c>
      <c r="L7" s="7">
        <v>5</v>
      </c>
      <c r="M7" s="7">
        <v>12</v>
      </c>
      <c r="N7" s="7">
        <v>5</v>
      </c>
      <c r="O7" s="7">
        <v>5</v>
      </c>
      <c r="P7" s="7">
        <v>3</v>
      </c>
      <c r="Q7" s="7">
        <v>5</v>
      </c>
    </row>
    <row r="8" spans="1:19" ht="15.75">
      <c r="A8" s="13">
        <v>1</v>
      </c>
      <c r="B8" s="4">
        <v>42890080182</v>
      </c>
      <c r="C8" s="11">
        <f t="shared" ref="C8:C14" si="0">SUM(D8:Q8)</f>
        <v>77</v>
      </c>
      <c r="D8" s="6">
        <v>2</v>
      </c>
      <c r="E8" s="6">
        <v>2</v>
      </c>
      <c r="F8" s="6">
        <v>0</v>
      </c>
      <c r="G8" s="6">
        <v>4</v>
      </c>
      <c r="H8" s="6">
        <v>25</v>
      </c>
      <c r="I8" s="6">
        <v>10</v>
      </c>
      <c r="J8" s="6">
        <v>10</v>
      </c>
      <c r="K8" s="6">
        <v>7</v>
      </c>
      <c r="L8" s="6">
        <v>5</v>
      </c>
      <c r="M8" s="6">
        <v>4</v>
      </c>
      <c r="N8" s="6">
        <v>1</v>
      </c>
      <c r="O8" s="6">
        <v>1</v>
      </c>
      <c r="P8" s="6">
        <v>3</v>
      </c>
      <c r="Q8" s="6">
        <v>3</v>
      </c>
    </row>
    <row r="9" spans="1:19" ht="15.75">
      <c r="A9" s="13">
        <v>2</v>
      </c>
      <c r="B9" s="4">
        <v>22192380180</v>
      </c>
      <c r="C9" s="10">
        <f t="shared" si="0"/>
        <v>31</v>
      </c>
      <c r="D9" s="6">
        <v>0</v>
      </c>
      <c r="E9" s="6">
        <v>2</v>
      </c>
      <c r="F9" s="6">
        <v>2</v>
      </c>
      <c r="G9" s="6">
        <v>1</v>
      </c>
      <c r="H9" s="6">
        <v>10</v>
      </c>
      <c r="I9" s="6">
        <v>0</v>
      </c>
      <c r="J9" s="6">
        <v>0</v>
      </c>
      <c r="K9" s="6">
        <v>0</v>
      </c>
      <c r="L9" s="6">
        <v>0</v>
      </c>
      <c r="M9" s="6">
        <v>6</v>
      </c>
      <c r="N9" s="6">
        <v>2</v>
      </c>
      <c r="O9" s="6">
        <v>5</v>
      </c>
      <c r="P9" s="6">
        <v>2</v>
      </c>
      <c r="Q9" s="6">
        <v>1</v>
      </c>
    </row>
    <row r="10" spans="1:19" ht="15.75">
      <c r="A10" s="13">
        <v>3</v>
      </c>
      <c r="B10" s="4">
        <v>42883880188</v>
      </c>
      <c r="C10" s="10">
        <f t="shared" si="0"/>
        <v>29</v>
      </c>
      <c r="D10" s="6">
        <v>0</v>
      </c>
      <c r="E10" s="6">
        <v>2</v>
      </c>
      <c r="F10" s="6">
        <v>1</v>
      </c>
      <c r="G10" s="6">
        <v>4</v>
      </c>
      <c r="H10" s="6">
        <v>10</v>
      </c>
      <c r="I10" s="6">
        <v>3</v>
      </c>
      <c r="J10" s="6">
        <v>3</v>
      </c>
      <c r="K10" s="6">
        <v>0</v>
      </c>
      <c r="L10" s="6">
        <v>3</v>
      </c>
      <c r="M10" s="6">
        <v>0</v>
      </c>
      <c r="N10" s="6">
        <v>2</v>
      </c>
      <c r="O10" s="6">
        <v>0</v>
      </c>
      <c r="P10" s="6">
        <v>0</v>
      </c>
      <c r="Q10" s="6">
        <v>1</v>
      </c>
    </row>
    <row r="11" spans="1:19" ht="15.75">
      <c r="A11" s="13">
        <v>4</v>
      </c>
      <c r="B11" s="4">
        <v>22193780187</v>
      </c>
      <c r="C11" s="10">
        <f t="shared" si="0"/>
        <v>22</v>
      </c>
      <c r="D11" s="6">
        <v>0</v>
      </c>
      <c r="E11" s="6">
        <v>2</v>
      </c>
      <c r="F11" s="6">
        <v>2</v>
      </c>
      <c r="G11" s="6">
        <v>1</v>
      </c>
      <c r="H11" s="6">
        <v>10</v>
      </c>
      <c r="I11" s="6">
        <v>0</v>
      </c>
      <c r="J11" s="6">
        <v>0</v>
      </c>
      <c r="K11" s="6">
        <v>0</v>
      </c>
      <c r="L11" s="6">
        <v>0</v>
      </c>
      <c r="M11" s="6">
        <v>4</v>
      </c>
      <c r="N11" s="6">
        <v>1</v>
      </c>
      <c r="O11" s="6">
        <v>1</v>
      </c>
      <c r="P11" s="6">
        <v>0</v>
      </c>
      <c r="Q11" s="6">
        <v>1</v>
      </c>
    </row>
    <row r="12" spans="1:19" ht="15.75">
      <c r="A12" s="13">
        <v>5</v>
      </c>
      <c r="B12" s="4">
        <v>63980280183</v>
      </c>
      <c r="C12" s="11">
        <f t="shared" si="0"/>
        <v>86</v>
      </c>
      <c r="D12" s="6">
        <v>2</v>
      </c>
      <c r="E12" s="6">
        <v>2</v>
      </c>
      <c r="F12" s="6">
        <v>1</v>
      </c>
      <c r="G12" s="6">
        <v>1</v>
      </c>
      <c r="H12" s="6">
        <v>25</v>
      </c>
      <c r="I12" s="6">
        <v>10</v>
      </c>
      <c r="J12" s="6">
        <v>7</v>
      </c>
      <c r="K12" s="6">
        <v>7</v>
      </c>
      <c r="L12" s="6">
        <v>3</v>
      </c>
      <c r="M12" s="6">
        <v>10</v>
      </c>
      <c r="N12" s="6">
        <v>5</v>
      </c>
      <c r="O12" s="6">
        <v>5</v>
      </c>
      <c r="P12" s="6">
        <v>3</v>
      </c>
      <c r="Q12" s="6">
        <v>5</v>
      </c>
    </row>
    <row r="13" spans="1:19" ht="15.75">
      <c r="A13" s="13">
        <v>6</v>
      </c>
      <c r="B13" s="4">
        <v>22178080189</v>
      </c>
      <c r="C13" s="10">
        <f t="shared" si="0"/>
        <v>57</v>
      </c>
      <c r="D13" s="6">
        <v>2</v>
      </c>
      <c r="E13" s="6">
        <v>2</v>
      </c>
      <c r="F13" s="6">
        <v>2</v>
      </c>
      <c r="G13" s="6">
        <v>4</v>
      </c>
      <c r="H13" s="6">
        <v>10</v>
      </c>
      <c r="I13" s="6">
        <v>7</v>
      </c>
      <c r="J13" s="6">
        <v>7</v>
      </c>
      <c r="K13" s="6">
        <v>3</v>
      </c>
      <c r="L13" s="6">
        <v>3</v>
      </c>
      <c r="M13" s="6">
        <v>6</v>
      </c>
      <c r="N13" s="6">
        <v>1</v>
      </c>
      <c r="O13" s="6">
        <v>5</v>
      </c>
      <c r="P13" s="6">
        <v>2</v>
      </c>
      <c r="Q13" s="6">
        <v>3</v>
      </c>
    </row>
    <row r="14" spans="1:19" ht="15.75">
      <c r="A14" s="13">
        <v>7</v>
      </c>
      <c r="B14" s="4">
        <v>22178480187</v>
      </c>
      <c r="C14" s="10">
        <f t="shared" si="0"/>
        <v>28</v>
      </c>
      <c r="D14" s="6">
        <v>2</v>
      </c>
      <c r="E14" s="6">
        <v>2</v>
      </c>
      <c r="F14" s="6">
        <v>2</v>
      </c>
      <c r="G14" s="6">
        <v>1</v>
      </c>
      <c r="H14" s="6">
        <v>10</v>
      </c>
      <c r="I14" s="6">
        <v>3</v>
      </c>
      <c r="J14" s="6">
        <v>0</v>
      </c>
      <c r="K14" s="6">
        <v>0</v>
      </c>
      <c r="L14" s="6">
        <v>1</v>
      </c>
      <c r="M14" s="6">
        <v>0</v>
      </c>
      <c r="N14" s="6">
        <v>1</v>
      </c>
      <c r="O14" s="6">
        <v>5</v>
      </c>
      <c r="P14" s="6">
        <v>0</v>
      </c>
      <c r="Q14" s="6">
        <v>1</v>
      </c>
    </row>
    <row r="15" spans="1:19" ht="15.75">
      <c r="A15" s="13">
        <v>8</v>
      </c>
      <c r="B15" s="4">
        <v>64012880180</v>
      </c>
      <c r="C15" s="10">
        <f>SUM(D15:Q16)</f>
        <v>85</v>
      </c>
      <c r="D15" s="6">
        <v>0</v>
      </c>
      <c r="E15" s="6">
        <v>2</v>
      </c>
      <c r="F15" s="6">
        <v>2</v>
      </c>
      <c r="G15" s="6">
        <v>2</v>
      </c>
      <c r="H15" s="6">
        <v>10</v>
      </c>
      <c r="I15" s="6">
        <v>3</v>
      </c>
      <c r="J15" s="6">
        <v>3</v>
      </c>
      <c r="K15" s="6">
        <v>0</v>
      </c>
      <c r="L15" s="6">
        <v>3</v>
      </c>
      <c r="M15" s="6">
        <v>0</v>
      </c>
      <c r="N15" s="6">
        <v>2</v>
      </c>
      <c r="O15" s="6">
        <v>2</v>
      </c>
      <c r="P15" s="6">
        <v>3</v>
      </c>
      <c r="Q15" s="6">
        <v>1</v>
      </c>
    </row>
    <row r="16" spans="1:19" ht="15.75">
      <c r="A16" s="13">
        <v>9</v>
      </c>
      <c r="B16" s="4">
        <v>22192980182</v>
      </c>
      <c r="C16" s="11">
        <f t="shared" ref="C16:C24" si="1">SUM(D16:Q16)</f>
        <v>52</v>
      </c>
      <c r="D16" s="6">
        <v>0</v>
      </c>
      <c r="E16" s="6">
        <v>2</v>
      </c>
      <c r="F16" s="6">
        <v>1</v>
      </c>
      <c r="G16" s="6">
        <v>2</v>
      </c>
      <c r="H16" s="6">
        <v>10</v>
      </c>
      <c r="I16" s="6">
        <v>3</v>
      </c>
      <c r="J16" s="6">
        <v>3</v>
      </c>
      <c r="K16" s="6">
        <v>0</v>
      </c>
      <c r="L16" s="6">
        <v>3</v>
      </c>
      <c r="M16" s="6">
        <v>10</v>
      </c>
      <c r="N16" s="6">
        <v>5</v>
      </c>
      <c r="O16" s="6">
        <v>5</v>
      </c>
      <c r="P16" s="6">
        <v>3</v>
      </c>
      <c r="Q16" s="6">
        <v>5</v>
      </c>
    </row>
    <row r="17" spans="1:17" ht="15.75">
      <c r="A17" s="13">
        <v>10</v>
      </c>
      <c r="B17" s="4">
        <v>22181280187</v>
      </c>
      <c r="C17" s="10">
        <f t="shared" si="1"/>
        <v>50</v>
      </c>
      <c r="D17" s="6">
        <v>0</v>
      </c>
      <c r="E17" s="6">
        <v>2</v>
      </c>
      <c r="F17" s="6">
        <v>0</v>
      </c>
      <c r="G17" s="6">
        <v>4</v>
      </c>
      <c r="H17" s="6">
        <v>10</v>
      </c>
      <c r="I17" s="6">
        <v>3</v>
      </c>
      <c r="J17" s="6">
        <v>3</v>
      </c>
      <c r="K17" s="6">
        <v>3</v>
      </c>
      <c r="L17" s="6">
        <v>3</v>
      </c>
      <c r="M17" s="6">
        <v>8</v>
      </c>
      <c r="N17" s="6">
        <v>4</v>
      </c>
      <c r="O17" s="6">
        <v>5</v>
      </c>
      <c r="P17" s="6">
        <v>0</v>
      </c>
      <c r="Q17" s="6">
        <v>5</v>
      </c>
    </row>
    <row r="18" spans="1:17" ht="15.75">
      <c r="A18" s="13">
        <v>11</v>
      </c>
      <c r="B18" s="4">
        <v>42890580187</v>
      </c>
      <c r="C18" s="10">
        <f t="shared" si="1"/>
        <v>23</v>
      </c>
      <c r="D18" s="6">
        <v>0</v>
      </c>
      <c r="E18" s="6">
        <v>2</v>
      </c>
      <c r="F18" s="6">
        <v>0</v>
      </c>
      <c r="G18" s="6">
        <v>1</v>
      </c>
      <c r="H18" s="6">
        <v>10</v>
      </c>
      <c r="I18" s="6">
        <v>3</v>
      </c>
      <c r="J18" s="6">
        <v>0</v>
      </c>
      <c r="K18" s="6">
        <v>0</v>
      </c>
      <c r="L18" s="6">
        <v>1</v>
      </c>
      <c r="M18" s="6">
        <v>0</v>
      </c>
      <c r="N18" s="6">
        <v>1</v>
      </c>
      <c r="O18" s="6">
        <v>4</v>
      </c>
      <c r="P18" s="6">
        <v>0</v>
      </c>
      <c r="Q18" s="6">
        <v>1</v>
      </c>
    </row>
    <row r="19" spans="1:17" ht="15.75">
      <c r="A19" s="13">
        <v>12</v>
      </c>
      <c r="B19" s="4">
        <v>42887380189</v>
      </c>
      <c r="C19" s="10">
        <f t="shared" si="1"/>
        <v>58</v>
      </c>
      <c r="D19" s="6">
        <v>0</v>
      </c>
      <c r="E19" s="6">
        <v>2</v>
      </c>
      <c r="F19" s="6">
        <v>1</v>
      </c>
      <c r="G19" s="6">
        <v>2</v>
      </c>
      <c r="H19" s="6">
        <v>20</v>
      </c>
      <c r="I19" s="6">
        <v>10</v>
      </c>
      <c r="J19" s="6">
        <v>10</v>
      </c>
      <c r="K19" s="6">
        <v>3</v>
      </c>
      <c r="L19" s="6">
        <v>3</v>
      </c>
      <c r="M19" s="6">
        <v>0</v>
      </c>
      <c r="N19" s="6">
        <v>0</v>
      </c>
      <c r="O19" s="6">
        <v>4</v>
      </c>
      <c r="P19" s="6">
        <v>0</v>
      </c>
      <c r="Q19" s="6">
        <v>3</v>
      </c>
    </row>
    <row r="20" spans="1:17" ht="15.75">
      <c r="A20" s="13">
        <v>13</v>
      </c>
      <c r="B20" s="4">
        <v>42885480188</v>
      </c>
      <c r="C20" s="11">
        <f t="shared" si="1"/>
        <v>15</v>
      </c>
      <c r="D20" s="6">
        <v>2</v>
      </c>
      <c r="E20" s="6">
        <v>2</v>
      </c>
      <c r="F20" s="6">
        <v>1</v>
      </c>
      <c r="G20" s="6">
        <v>0</v>
      </c>
      <c r="H20" s="6">
        <v>0</v>
      </c>
      <c r="I20" s="6">
        <v>3</v>
      </c>
      <c r="J20" s="6">
        <v>3</v>
      </c>
      <c r="K20" s="6">
        <v>0</v>
      </c>
      <c r="L20" s="6">
        <v>3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</row>
    <row r="21" spans="1:17" ht="15.75">
      <c r="A21" s="13">
        <v>14</v>
      </c>
      <c r="B21" s="4">
        <v>22181780182</v>
      </c>
      <c r="C21" s="10">
        <f t="shared" si="1"/>
        <v>81</v>
      </c>
      <c r="D21" s="6">
        <v>0</v>
      </c>
      <c r="E21" s="6">
        <v>2</v>
      </c>
      <c r="F21" s="6">
        <v>2</v>
      </c>
      <c r="G21" s="6">
        <v>4</v>
      </c>
      <c r="H21" s="6">
        <v>25</v>
      </c>
      <c r="I21" s="6">
        <v>10</v>
      </c>
      <c r="J21" s="6">
        <v>10</v>
      </c>
      <c r="K21" s="6">
        <v>10</v>
      </c>
      <c r="L21" s="6">
        <v>5</v>
      </c>
      <c r="M21" s="6">
        <v>8</v>
      </c>
      <c r="N21" s="6">
        <v>0</v>
      </c>
      <c r="O21" s="6">
        <v>0</v>
      </c>
      <c r="P21" s="6">
        <v>3</v>
      </c>
      <c r="Q21" s="6">
        <v>2</v>
      </c>
    </row>
    <row r="22" spans="1:17" ht="15.75">
      <c r="A22" s="13">
        <v>15</v>
      </c>
      <c r="B22" s="4">
        <v>42885880186</v>
      </c>
      <c r="C22" s="10">
        <f t="shared" si="1"/>
        <v>39</v>
      </c>
      <c r="D22" s="6">
        <v>0</v>
      </c>
      <c r="E22" s="6">
        <v>2</v>
      </c>
      <c r="F22" s="6">
        <v>1</v>
      </c>
      <c r="G22" s="6">
        <v>1</v>
      </c>
      <c r="H22" s="6">
        <v>10</v>
      </c>
      <c r="I22" s="6">
        <v>7</v>
      </c>
      <c r="J22" s="6">
        <v>7</v>
      </c>
      <c r="K22" s="6">
        <v>3</v>
      </c>
      <c r="L22" s="6">
        <v>3</v>
      </c>
      <c r="M22" s="6">
        <v>0</v>
      </c>
      <c r="N22" s="6">
        <v>0</v>
      </c>
      <c r="O22" s="6">
        <v>4</v>
      </c>
      <c r="P22" s="6">
        <v>0</v>
      </c>
      <c r="Q22" s="6">
        <v>1</v>
      </c>
    </row>
    <row r="23" spans="1:17" ht="15.75">
      <c r="A23" s="13">
        <v>16</v>
      </c>
      <c r="B23" s="4">
        <v>42886380180</v>
      </c>
      <c r="C23" s="10">
        <f t="shared" si="1"/>
        <v>37</v>
      </c>
      <c r="D23" s="6">
        <v>0</v>
      </c>
      <c r="E23" s="6">
        <v>2</v>
      </c>
      <c r="F23" s="6">
        <v>2</v>
      </c>
      <c r="G23" s="6">
        <v>2</v>
      </c>
      <c r="H23" s="6">
        <v>10</v>
      </c>
      <c r="I23" s="6">
        <v>3</v>
      </c>
      <c r="J23" s="6">
        <v>7</v>
      </c>
      <c r="K23" s="6">
        <v>3</v>
      </c>
      <c r="L23" s="6">
        <v>3</v>
      </c>
      <c r="M23" s="6">
        <v>0</v>
      </c>
      <c r="N23" s="6">
        <v>3</v>
      </c>
      <c r="O23" s="6">
        <v>2</v>
      </c>
      <c r="P23" s="6">
        <v>0</v>
      </c>
      <c r="Q23" s="6">
        <v>0</v>
      </c>
    </row>
    <row r="24" spans="1:17" ht="15.75">
      <c r="A24" s="13">
        <v>17</v>
      </c>
      <c r="B24" s="4"/>
      <c r="C24" s="11">
        <f t="shared" si="1"/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5.75">
      <c r="A25" s="13">
        <v>18</v>
      </c>
      <c r="B25" s="4"/>
      <c r="C25" s="10">
        <f>SUM(D25:R25)</f>
        <v>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5.75">
      <c r="A26" s="13">
        <v>19</v>
      </c>
      <c r="B26" s="4"/>
      <c r="C26" s="10">
        <f>SUM(D27:Q27)</f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5.75">
      <c r="A27" s="13">
        <v>20</v>
      </c>
      <c r="B27" s="4"/>
      <c r="C27" s="10">
        <f t="shared" ref="C27:C32" si="2">SUM(D27:Q27)</f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15.75">
      <c r="A28" s="13">
        <v>21</v>
      </c>
      <c r="B28" s="4"/>
      <c r="C28" s="11">
        <f t="shared" si="2"/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5.75">
      <c r="A29" s="13">
        <v>22</v>
      </c>
      <c r="B29" s="4"/>
      <c r="C29" s="11">
        <f t="shared" si="2"/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5.75">
      <c r="A30" s="13">
        <v>23</v>
      </c>
      <c r="B30" s="4"/>
      <c r="C30" s="11">
        <f t="shared" si="2"/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5.75">
      <c r="A31" s="13">
        <v>24</v>
      </c>
      <c r="B31" s="4"/>
      <c r="C31" s="11">
        <f t="shared" si="2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5.75">
      <c r="A32" s="13">
        <v>25</v>
      </c>
      <c r="B32" s="4"/>
      <c r="C32" s="11">
        <f t="shared" si="2"/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sheetProtection algorithmName="SHA-512" hashValue="balRgbSJq+1/OhMa5I0FS7U27UQ0aGPxnEyZNKnuykv73FJEvHPhvWiG1IaC1NdggJ3OK0FiaOaxvxCVRo0sPw==" saltValue="gGVWwTyFDnVUetZLq6pJYQ==" spinCount="100000" sheet="1" objects="1" scenarios="1"/>
  <mergeCells count="4">
    <mergeCell ref="M5:Q5"/>
    <mergeCell ref="A5:A7"/>
    <mergeCell ref="B5:B7"/>
    <mergeCell ref="H5:L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Справочник!$B$2:$B$3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Справочник!$C$2:$C$3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Справочник!$D$2:$D$4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Справочник!$E$2:$E$6</xm:f>
          </x14:formula1>
          <xm:sqref>G8:G32</xm:sqref>
        </x14:dataValidation>
        <x14:dataValidation type="list" allowBlank="1" showInputMessage="1" showErrorMessage="1" xr:uid="{00000000-0002-0000-0000-000004000000}">
          <x14:formula1>
            <xm:f>Справочник!$E$8:$E$33</xm:f>
          </x14:formula1>
          <xm:sqref>H8:H32</xm:sqref>
        </x14:dataValidation>
        <x14:dataValidation type="list" allowBlank="1" showInputMessage="1" showErrorMessage="1" xr:uid="{00000000-0002-0000-0000-000005000000}">
          <x14:formula1>
            <xm:f>Справочник!$E$8:$E$18</xm:f>
          </x14:formula1>
          <xm:sqref>I8:K32</xm:sqref>
        </x14:dataValidation>
        <x14:dataValidation type="list" allowBlank="1" showInputMessage="1" showErrorMessage="1" xr:uid="{00000000-0002-0000-0000-000006000000}">
          <x14:formula1>
            <xm:f>Справочник!$E$8:$E$13</xm:f>
          </x14:formula1>
          <xm:sqref>L8:L32 N8:O32 Q8:Q32</xm:sqref>
        </x14:dataValidation>
        <x14:dataValidation type="list" allowBlank="1" showInputMessage="1" showErrorMessage="1" xr:uid="{00000000-0002-0000-0000-000007000000}">
          <x14:formula1>
            <xm:f>Справочник!$E$8:$E$20</xm:f>
          </x14:formula1>
          <xm:sqref>M8:M32</xm:sqref>
        </x14:dataValidation>
        <x14:dataValidation type="list" allowBlank="1" showInputMessage="1" showErrorMessage="1" xr:uid="{00000000-0002-0000-0000-000008000000}">
          <x14:formula1>
            <xm:f>Справочник!$E$8:$E$11</xm:f>
          </x14:formula1>
          <xm:sqref>P8:P32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3"/>
  <sheetViews>
    <sheetView workbookViewId="0">
      <selection activeCell="G19" sqref="G19"/>
    </sheetView>
  </sheetViews>
  <sheetFormatPr defaultRowHeight="15"/>
  <cols>
    <col min="1" max="1" width="38.140625" customWidth="1"/>
  </cols>
  <sheetData>
    <row r="2" spans="1:17">
      <c r="A2" t="s">
        <v>24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25</v>
      </c>
      <c r="B3">
        <v>2</v>
      </c>
      <c r="C3">
        <v>2</v>
      </c>
      <c r="D3">
        <v>1</v>
      </c>
      <c r="E3">
        <v>1</v>
      </c>
      <c r="F3">
        <v>10</v>
      </c>
      <c r="G3">
        <v>3</v>
      </c>
      <c r="H3">
        <v>3</v>
      </c>
      <c r="I3">
        <v>3</v>
      </c>
      <c r="J3">
        <v>1</v>
      </c>
      <c r="K3">
        <v>12</v>
      </c>
      <c r="L3">
        <v>5</v>
      </c>
      <c r="M3">
        <v>5</v>
      </c>
      <c r="N3">
        <v>3</v>
      </c>
      <c r="O3">
        <v>5</v>
      </c>
      <c r="P3">
        <v>3</v>
      </c>
      <c r="Q3">
        <v>5</v>
      </c>
    </row>
    <row r="4" spans="1:17">
      <c r="A4" t="s">
        <v>25</v>
      </c>
      <c r="D4">
        <v>2</v>
      </c>
      <c r="E4">
        <v>2</v>
      </c>
      <c r="F4">
        <v>20</v>
      </c>
      <c r="G4">
        <v>7</v>
      </c>
      <c r="H4">
        <v>7</v>
      </c>
      <c r="I4">
        <v>7</v>
      </c>
      <c r="J4">
        <v>3</v>
      </c>
    </row>
    <row r="5" spans="1:17">
      <c r="A5" t="s">
        <v>25</v>
      </c>
      <c r="E5">
        <v>3</v>
      </c>
      <c r="F5">
        <v>25</v>
      </c>
      <c r="G5">
        <v>10</v>
      </c>
      <c r="H5">
        <v>10</v>
      </c>
      <c r="I5">
        <v>10</v>
      </c>
      <c r="J5">
        <v>5</v>
      </c>
    </row>
    <row r="6" spans="1:17">
      <c r="A6" t="s">
        <v>25</v>
      </c>
      <c r="E6">
        <v>4</v>
      </c>
    </row>
    <row r="7" spans="1:17">
      <c r="A7" t="s">
        <v>25</v>
      </c>
    </row>
    <row r="8" spans="1:17">
      <c r="A8" t="s">
        <v>25</v>
      </c>
      <c r="E8">
        <v>0</v>
      </c>
    </row>
    <row r="9" spans="1:17">
      <c r="A9" t="s">
        <v>25</v>
      </c>
      <c r="E9">
        <v>1</v>
      </c>
    </row>
    <row r="10" spans="1:17">
      <c r="E10">
        <v>2</v>
      </c>
    </row>
    <row r="11" spans="1:17">
      <c r="E11">
        <v>3</v>
      </c>
    </row>
    <row r="12" spans="1:17">
      <c r="E12">
        <v>4</v>
      </c>
    </row>
    <row r="13" spans="1:17">
      <c r="E13">
        <v>5</v>
      </c>
    </row>
    <row r="14" spans="1:17">
      <c r="E14">
        <v>6</v>
      </c>
    </row>
    <row r="15" spans="1:17">
      <c r="E15">
        <v>7</v>
      </c>
    </row>
    <row r="16" spans="1:17">
      <c r="E16">
        <v>8</v>
      </c>
    </row>
    <row r="17" spans="5:5">
      <c r="E17">
        <v>9</v>
      </c>
    </row>
    <row r="18" spans="5:5">
      <c r="E18">
        <v>10</v>
      </c>
    </row>
    <row r="19" spans="5:5">
      <c r="E19">
        <v>11</v>
      </c>
    </row>
    <row r="20" spans="5:5">
      <c r="E20">
        <v>12</v>
      </c>
    </row>
    <row r="21" spans="5:5">
      <c r="E21">
        <v>13</v>
      </c>
    </row>
    <row r="22" spans="5:5">
      <c r="E22">
        <v>14</v>
      </c>
    </row>
    <row r="23" spans="5:5">
      <c r="E23">
        <v>15</v>
      </c>
    </row>
    <row r="24" spans="5:5">
      <c r="E24">
        <v>16</v>
      </c>
    </row>
    <row r="25" spans="5:5">
      <c r="E25">
        <v>17</v>
      </c>
    </row>
    <row r="26" spans="5:5">
      <c r="E26">
        <v>18</v>
      </c>
    </row>
    <row r="27" spans="5:5">
      <c r="E27">
        <v>19</v>
      </c>
    </row>
    <row r="28" spans="5:5">
      <c r="E28">
        <v>20</v>
      </c>
    </row>
    <row r="29" spans="5:5">
      <c r="E29">
        <v>21</v>
      </c>
    </row>
    <row r="30" spans="5:5">
      <c r="E30">
        <v>22</v>
      </c>
    </row>
    <row r="31" spans="5:5">
      <c r="E31">
        <v>23</v>
      </c>
    </row>
    <row r="32" spans="5:5">
      <c r="E32">
        <v>24</v>
      </c>
    </row>
    <row r="33" spans="5:5">
      <c r="E33">
        <v>25</v>
      </c>
    </row>
  </sheetData>
  <sheetProtection algorithmName="SHA-512" hashValue="nLxH199UgX+5T74AWt7oXZnmjnNqZC9Mzd43F9Z0wN8kPbIBwGLmtxWDAdhPpSOoPmF4MPnzC+tl/l/b7nobcA==" saltValue="g1A194gjkrUVKb4g/WjIT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Props1.xml><?xml version="1.0" encoding="utf-8"?>
<ds:datastoreItem xmlns:ds="http://schemas.openxmlformats.org/officeDocument/2006/customXml" ds:itemID="{68B90C0B-2EE7-41DB-88F6-867354AD0B84}"/>
</file>

<file path=customXml/itemProps2.xml><?xml version="1.0" encoding="utf-8"?>
<ds:datastoreItem xmlns:ds="http://schemas.openxmlformats.org/officeDocument/2006/customXml" ds:itemID="{958ACC39-2E72-4A2F-8AD8-AF5FCBADF42C}"/>
</file>

<file path=customXml/itemProps3.xml><?xml version="1.0" encoding="utf-8"?>
<ds:datastoreItem xmlns:ds="http://schemas.openxmlformats.org/officeDocument/2006/customXml" ds:itemID="{856EA292-2245-4A04-A481-A3300DC90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Алина Д. Ердякова</cp:lastModifiedBy>
  <cp:revision/>
  <dcterms:created xsi:type="dcterms:W3CDTF">2022-08-10T12:22:19Z</dcterms:created>
  <dcterms:modified xsi:type="dcterms:W3CDTF">2022-09-16T12:26:16Z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