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2"/>
  <workbookPr/>
  <mc:AlternateContent xmlns:mc="http://schemas.openxmlformats.org/markup-compatibility/2006">
    <mc:Choice Requires="x15">
      <x15ac:absPath xmlns:x15ac="http://schemas.microsoft.com/office/spreadsheetml/2010/11/ac" url="Z:\_2022\ВсОШ\Боевые\Литература\Протоколы, оценочные листы и критерии ШЭ ВСОШ Литература (исправлено)\Протоколы\"/>
    </mc:Choice>
  </mc:AlternateContent>
  <xr:revisionPtr revIDLastSave="65" documentId="11_66246514BE3F920822D12F15CF3F0FBDD1228747" xr6:coauthVersionLast="47" xr6:coauthVersionMax="47" xr10:uidLastSave="{F6E3A98F-4629-4F24-8BBF-AAAEEA55F8C2}"/>
  <bookViews>
    <workbookView xWindow="0" yWindow="0" windowWidth="20370" windowHeight="12360" xr2:uid="{00000000-000D-0000-FFFF-FFFF00000000}"/>
  </bookViews>
  <sheets>
    <sheet name="Протокол" sheetId="1" r:id="rId1"/>
    <sheet name="Справочник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32" i="1"/>
  <c r="C31" i="1"/>
  <c r="C30" i="1"/>
  <c r="C29" i="1"/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<sst xmlns="http://schemas.openxmlformats.org/spreadsheetml/2006/main" count="33" uniqueCount="27">
  <si>
    <t xml:space="preserve">Предмет: 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</si>
  <si>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</si>
  <si>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</si>
  <si>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</si>
  <si>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</si>
  <si>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 xml:space="preserve">Класс: </t>
  </si>
  <si>
    <t>2) Баллы по заданиям 1, 2, 3 ,4, 5 (критерии), 6 (критерии)</t>
  </si>
  <si>
    <t>Этап:</t>
  </si>
  <si>
    <t>Школьный этап олимпиад 2022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</si>
  <si>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</si>
  <si>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</si>
  <si>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</si>
  <si>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</si>
  <si>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</si>
  <si>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</si>
  <si>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</si>
  <si>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</si>
  <si>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</si>
  <si>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</si>
  <si>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</si>
  <si>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</si>
  <si>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</si>
  <si>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>6.5.</t>
  </si>
  <si>
    <t>6.6.</t>
  </si>
  <si>
    <t xml:space="preserve">Максимальное количество баллов </t>
  </si>
  <si>
    <t>отсутствует ответ или ответ неверный</t>
  </si>
  <si>
    <t xml:space="preserve">ответ верный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</si>
</sst>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2" fillId="2" borderId="0" xfId="0" applyFont="1" applyFill="1"/>
    <xf numFmtId="0" fontId="2" fillId="3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zoomScale="90" zoomScaleNormal="90" workbookViewId="0">
      <selection activeCell="B12" sqref="B12"/>
    </sheetView>
  </sheetViews>
  <sheetFormatPr defaultRowHeight="15"/>
  <cols>
    <col min="1" max="1" width="28.5703125" customWidth="1"/>
    <col min="2" max="2" width="16.42578125" bestFit="1" customWidth="1"/>
    <col min="3" max="3" width="17.5703125" style="4" customWidth="1"/>
    <col min="4" max="18" width="9.140625" style="4"/>
    <col min="20" max="20" width="56.85546875" customWidth="1"/>
  </cols>
  <sheetData>
    <row r="1" spans="1:20" ht="15.75">
      <c r="A1" s="1" t="s">
        <v>0</v>
      </c>
      <c r="B1" s="1" t="s">
        <v>1</v>
      </c>
      <c r="C1" s="6"/>
      <c r="T1" s="14" t="s">
        <v>2</v>
      </c>
    </row>
    <row r="2" spans="1:20" ht="15.75">
      <c r="A2" s="1" t="s">
        <v>3</v>
      </c>
      <c r="B2" s="10">
        <f>COUNTA(B8:B32)</f>
        <v>4</v>
      </c>
      <c r="C2" s="6"/>
      <c r="T2" s="15" t="s">
        <v>4</v>
      </c>
    </row>
    <row r="3" spans="1:20" ht="15.75">
      <c r="A3" s="1" t="s">
        <v>5</v>
      </c>
      <c r="B3" s="10">
        <v>10</v>
      </c>
      <c r="C3" s="6"/>
      <c r="T3" s="15" t="s">
        <v>6</v>
      </c>
    </row>
    <row r="4" spans="1:20" ht="15.75">
      <c r="A4" s="1" t="s">
        <v>7</v>
      </c>
      <c r="B4" s="1" t="s">
        <v>8</v>
      </c>
      <c r="C4" s="6"/>
      <c r="T4" s="13"/>
    </row>
    <row r="5" spans="1:20" ht="15.75">
      <c r="A5" s="19" t="s">
        <v>9</v>
      </c>
      <c r="B5" s="19" t="s">
        <v>10</v>
      </c>
      <c r="C5" s="9" t="s">
        <v>11</v>
      </c>
      <c r="D5" s="9">
        <v>1</v>
      </c>
      <c r="E5" s="9">
        <v>2</v>
      </c>
      <c r="F5" s="9">
        <v>3</v>
      </c>
      <c r="G5" s="9">
        <v>4</v>
      </c>
      <c r="H5" s="16">
        <v>5</v>
      </c>
      <c r="I5" s="17"/>
      <c r="J5" s="17"/>
      <c r="K5" s="17"/>
      <c r="L5" s="18"/>
      <c r="M5" s="16">
        <v>6</v>
      </c>
      <c r="N5" s="17"/>
      <c r="O5" s="17"/>
      <c r="P5" s="17"/>
      <c r="Q5" s="17"/>
      <c r="R5" s="18"/>
    </row>
    <row r="6" spans="1:20" ht="23.25" customHeight="1">
      <c r="A6" s="19"/>
      <c r="B6" s="19"/>
      <c r="C6" s="11" t="s">
        <v>12</v>
      </c>
      <c r="D6" s="12"/>
      <c r="E6" s="12"/>
      <c r="F6" s="12"/>
      <c r="G6" s="12"/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9" t="s">
        <v>18</v>
      </c>
      <c r="N6" s="9" t="s">
        <v>19</v>
      </c>
      <c r="O6" s="9" t="s">
        <v>20</v>
      </c>
      <c r="P6" s="9" t="s">
        <v>21</v>
      </c>
      <c r="Q6" s="9" t="s">
        <v>22</v>
      </c>
      <c r="R6" s="9" t="s">
        <v>23</v>
      </c>
    </row>
    <row r="7" spans="1:20" ht="47.25" customHeight="1">
      <c r="A7" s="19"/>
      <c r="B7" s="19"/>
      <c r="C7" s="11" t="s">
        <v>24</v>
      </c>
      <c r="D7" s="12">
        <v>1</v>
      </c>
      <c r="E7" s="12">
        <v>3</v>
      </c>
      <c r="F7" s="12">
        <v>5</v>
      </c>
      <c r="G7" s="12">
        <v>1</v>
      </c>
      <c r="H7" s="12">
        <v>30</v>
      </c>
      <c r="I7" s="12">
        <v>10</v>
      </c>
      <c r="J7" s="12">
        <v>7</v>
      </c>
      <c r="K7" s="12">
        <v>10</v>
      </c>
      <c r="L7" s="12">
        <v>3</v>
      </c>
      <c r="M7" s="12">
        <v>1</v>
      </c>
      <c r="N7" s="12">
        <v>2</v>
      </c>
      <c r="O7" s="12">
        <v>2</v>
      </c>
      <c r="P7" s="12">
        <v>15</v>
      </c>
      <c r="Q7" s="12">
        <v>7</v>
      </c>
      <c r="R7" s="12">
        <v>3</v>
      </c>
    </row>
    <row r="8" spans="1:20" ht="15.75">
      <c r="A8" s="2">
        <v>1</v>
      </c>
      <c r="B8" s="3">
        <v>64994980182</v>
      </c>
      <c r="C8" s="7">
        <f t="shared" ref="C8:C14" si="0">SUM(D8:R8)</f>
        <v>79</v>
      </c>
      <c r="D8" s="5">
        <v>1</v>
      </c>
      <c r="E8" s="5">
        <v>3</v>
      </c>
      <c r="F8" s="5">
        <v>5</v>
      </c>
      <c r="G8" s="5">
        <v>0</v>
      </c>
      <c r="H8" s="5">
        <v>20</v>
      </c>
      <c r="I8" s="5">
        <v>7</v>
      </c>
      <c r="J8" s="5">
        <v>7</v>
      </c>
      <c r="K8" s="5">
        <v>3</v>
      </c>
      <c r="L8" s="5">
        <v>3</v>
      </c>
      <c r="M8" s="5">
        <v>1</v>
      </c>
      <c r="N8" s="5">
        <v>2</v>
      </c>
      <c r="O8" s="5">
        <v>2</v>
      </c>
      <c r="P8" s="5">
        <v>15</v>
      </c>
      <c r="Q8" s="5">
        <v>7</v>
      </c>
      <c r="R8" s="5">
        <v>3</v>
      </c>
    </row>
    <row r="9" spans="1:20" ht="15.75">
      <c r="A9" s="2">
        <v>2</v>
      </c>
      <c r="B9" s="3">
        <v>65742980188</v>
      </c>
      <c r="C9" s="8">
        <f t="shared" si="0"/>
        <v>44</v>
      </c>
      <c r="D9" s="5">
        <v>1</v>
      </c>
      <c r="E9" s="5">
        <v>2</v>
      </c>
      <c r="F9" s="5">
        <v>2</v>
      </c>
      <c r="G9" s="5">
        <v>1</v>
      </c>
      <c r="H9" s="5">
        <v>20</v>
      </c>
      <c r="I9" s="5">
        <v>10</v>
      </c>
      <c r="J9" s="5">
        <v>5</v>
      </c>
      <c r="K9" s="5">
        <v>0</v>
      </c>
      <c r="L9" s="5">
        <v>3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</row>
    <row r="10" spans="1:20" ht="15.75">
      <c r="A10" s="2">
        <v>3</v>
      </c>
      <c r="B10" s="3">
        <v>64993280184</v>
      </c>
      <c r="C10" s="8">
        <f t="shared" si="0"/>
        <v>63</v>
      </c>
      <c r="D10" s="5">
        <v>1</v>
      </c>
      <c r="E10" s="5">
        <v>3</v>
      </c>
      <c r="F10" s="5">
        <v>2</v>
      </c>
      <c r="G10" s="5">
        <v>0</v>
      </c>
      <c r="H10" s="5">
        <v>10</v>
      </c>
      <c r="I10" s="5">
        <v>10</v>
      </c>
      <c r="J10" s="5">
        <v>7</v>
      </c>
      <c r="K10" s="5">
        <v>3</v>
      </c>
      <c r="L10" s="5">
        <v>3</v>
      </c>
      <c r="M10" s="5">
        <v>1</v>
      </c>
      <c r="N10" s="5">
        <v>2</v>
      </c>
      <c r="O10" s="5">
        <v>0</v>
      </c>
      <c r="P10" s="5">
        <v>15</v>
      </c>
      <c r="Q10" s="5">
        <v>5</v>
      </c>
      <c r="R10" s="5">
        <v>1</v>
      </c>
    </row>
    <row r="11" spans="1:20" ht="15.75">
      <c r="A11" s="2">
        <v>4</v>
      </c>
      <c r="B11" s="3">
        <v>65743180181</v>
      </c>
      <c r="C11" s="8">
        <f t="shared" si="0"/>
        <v>24</v>
      </c>
      <c r="D11" s="5">
        <v>0</v>
      </c>
      <c r="E11" s="5">
        <v>2</v>
      </c>
      <c r="F11" s="5">
        <v>1</v>
      </c>
      <c r="G11" s="5">
        <v>0</v>
      </c>
      <c r="H11" s="5">
        <v>10</v>
      </c>
      <c r="I11" s="5">
        <v>3</v>
      </c>
      <c r="J11" s="5">
        <v>5</v>
      </c>
      <c r="K11" s="5">
        <v>3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</row>
    <row r="12" spans="1:20" ht="15.75">
      <c r="A12" s="2">
        <v>5</v>
      </c>
      <c r="B12" s="3"/>
      <c r="C12" s="7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20" ht="15.75">
      <c r="A13" s="2">
        <v>6</v>
      </c>
      <c r="B13" s="3"/>
      <c r="C13" s="8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20" ht="15.75">
      <c r="A14" s="2">
        <v>7</v>
      </c>
      <c r="B14" s="3"/>
      <c r="C14" s="8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20" ht="15.75">
      <c r="A15" s="2">
        <v>8</v>
      </c>
      <c r="B15" s="3"/>
      <c r="C15" s="8">
        <f>SUM(D15:R16)</f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20" ht="15.75">
      <c r="A16" s="2">
        <v>9</v>
      </c>
      <c r="B16" s="3"/>
      <c r="C16" s="7">
        <f t="shared" ref="C16:C24" si="1">SUM(D16:R16)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15.75">
      <c r="A17" s="2">
        <v>10</v>
      </c>
      <c r="B17" s="3"/>
      <c r="C17" s="8">
        <f t="shared" si="1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15.75">
      <c r="A18" s="2">
        <v>11</v>
      </c>
      <c r="B18" s="3"/>
      <c r="C18" s="8">
        <f t="shared" si="1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15.75">
      <c r="A19" s="2">
        <v>12</v>
      </c>
      <c r="B19" s="3"/>
      <c r="C19" s="8">
        <f t="shared" si="1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ht="15.75">
      <c r="A20" s="2">
        <v>13</v>
      </c>
      <c r="B20" s="3"/>
      <c r="C20" s="7">
        <f t="shared" si="1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15.75">
      <c r="A21" s="2">
        <v>14</v>
      </c>
      <c r="B21" s="3"/>
      <c r="C21" s="8">
        <f t="shared" si="1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5.75">
      <c r="A22" s="2">
        <v>15</v>
      </c>
      <c r="B22" s="3"/>
      <c r="C22" s="8">
        <f t="shared" si="1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5.75">
      <c r="A23" s="2">
        <v>16</v>
      </c>
      <c r="B23" s="3"/>
      <c r="C23" s="8">
        <f t="shared" si="1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15.75">
      <c r="A24" s="2">
        <v>17</v>
      </c>
      <c r="B24" s="3"/>
      <c r="C24" s="7">
        <f t="shared" si="1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15.75">
      <c r="A25" s="2">
        <v>18</v>
      </c>
      <c r="B25" s="3"/>
      <c r="C25" s="8">
        <f>SUM(D25:S25)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5.75">
      <c r="A26" s="2">
        <v>19</v>
      </c>
      <c r="B26" s="3"/>
      <c r="C26" s="8">
        <f>SUM(D27:R27)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5.75">
      <c r="A27" s="2">
        <v>20</v>
      </c>
      <c r="B27" s="3"/>
      <c r="C27" s="8">
        <f t="shared" ref="C27:C32" si="2">SUM(D27:R27)</f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5.75">
      <c r="A28" s="2">
        <v>21</v>
      </c>
      <c r="B28" s="3"/>
      <c r="C28" s="7">
        <f t="shared" si="2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5.75">
      <c r="A29" s="2">
        <v>22</v>
      </c>
      <c r="B29" s="3"/>
      <c r="C29" s="7">
        <f t="shared" si="2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5.75">
      <c r="A30" s="2">
        <v>23</v>
      </c>
      <c r="B30" s="3"/>
      <c r="C30" s="7">
        <f t="shared" si="2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5.75">
      <c r="A31" s="2">
        <v>24</v>
      </c>
      <c r="B31" s="3"/>
      <c r="C31" s="7">
        <f t="shared" si="2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5.75">
      <c r="A32" s="2">
        <v>25</v>
      </c>
      <c r="B32" s="3"/>
      <c r="C32" s="7">
        <f t="shared" si="2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</sheetData>
  <sheetProtection algorithmName="SHA-512" hashValue="dHD9qgXaIq7bQTiw4ViaqETb3Wi7URfJ4xpX9k1obWWjR9/bQt5niNyafo/tWvzWEd/Jt1DyLpkX0XNFhUaFmA==" saltValue="P8CWkdTAy8tzpMSr7MlzTw==" spinCount="100000" sheet="1" objects="1" scenarios="1"/>
  <mergeCells count="4">
    <mergeCell ref="M5:R5"/>
    <mergeCell ref="A5:A7"/>
    <mergeCell ref="B5:B7"/>
    <mergeCell ref="H5:L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0000000}">
          <x14:formula1>
            <xm:f>Справочник!$B$2:$B$3</xm:f>
          </x14:formula1>
          <xm:sqref>D8:D32</xm:sqref>
        </x14:dataValidation>
        <x14:dataValidation type="list" allowBlank="1" showInputMessage="1" showErrorMessage="1" xr:uid="{00000000-0002-0000-0000-000001000000}">
          <x14:formula1>
            <xm:f>Справочник!$C$2:$C$5</xm:f>
          </x14:formula1>
          <xm:sqref>E8:E32</xm:sqref>
        </x14:dataValidation>
        <x14:dataValidation type="list" allowBlank="1" showInputMessage="1" showErrorMessage="1" xr:uid="{00000000-0002-0000-0000-000002000000}">
          <x14:formula1>
            <xm:f>Справочник!$D$2:$D$7</xm:f>
          </x14:formula1>
          <xm:sqref>F8:F32</xm:sqref>
        </x14:dataValidation>
        <x14:dataValidation type="list" allowBlank="1" showInputMessage="1" showErrorMessage="1" xr:uid="{00000000-0002-0000-0000-000003000000}">
          <x14:formula1>
            <xm:f>Справочник!$E$2:$E$3</xm:f>
          </x14:formula1>
          <xm:sqref>G8:G32</xm:sqref>
        </x14:dataValidation>
        <x14:dataValidation type="list" allowBlank="1" showInputMessage="1" showErrorMessage="1" xr:uid="{00000000-0002-0000-0000-000004000000}">
          <x14:formula1>
            <xm:f>Справочник!$K$2:$K$3</xm:f>
          </x14:formula1>
          <xm:sqref>M8:M32</xm:sqref>
        </x14:dataValidation>
        <x14:dataValidation type="list" allowBlank="1" showInputMessage="1" showErrorMessage="1" xr:uid="{00000000-0002-0000-0000-000005000000}">
          <x14:formula1>
            <xm:f>Справочник!$L$2:$L$3</xm:f>
          </x14:formula1>
          <xm:sqref>N8:N32</xm:sqref>
        </x14:dataValidation>
        <x14:dataValidation type="list" allowBlank="1" showInputMessage="1" showErrorMessage="1" xr:uid="{00000000-0002-0000-0000-000006000000}">
          <x14:formula1>
            <xm:f>Справочник!$M$2:$M$3</xm:f>
          </x14:formula1>
          <xm:sqref>O8:O32</xm:sqref>
        </x14:dataValidation>
        <x14:dataValidation type="list" allowBlank="1" showInputMessage="1" showErrorMessage="1" xr:uid="{00000000-0002-0000-0000-000007000000}">
          <x14:formula1>
            <xm:f>Справочник!$P$2:$P$5</xm:f>
          </x14:formula1>
          <xm:sqref>R8:R32</xm:sqref>
        </x14:dataValidation>
        <x14:dataValidation type="list" allowBlank="1" showInputMessage="1" showErrorMessage="1" xr:uid="{00000000-0002-0000-0000-000008000000}">
          <x14:formula1>
            <xm:f>Справочник!$S$2:$S$32</xm:f>
          </x14:formula1>
          <xm:sqref>H8:H32</xm:sqref>
        </x14:dataValidation>
        <x14:dataValidation type="list" allowBlank="1" showInputMessage="1" showErrorMessage="1" xr:uid="{00000000-0002-0000-0000-000009000000}">
          <x14:formula1>
            <xm:f>Справочник!$S$2:$S$12</xm:f>
          </x14:formula1>
          <xm:sqref>I8:I32 K8:K32</xm:sqref>
        </x14:dataValidation>
        <x14:dataValidation type="list" allowBlank="1" showInputMessage="1" showErrorMessage="1" xr:uid="{00000000-0002-0000-0000-00000A000000}">
          <x14:formula1>
            <xm:f>Справочник!$S$2:$S$9</xm:f>
          </x14:formula1>
          <xm:sqref>J8:J32 Q8:Q32</xm:sqref>
        </x14:dataValidation>
        <x14:dataValidation type="list" allowBlank="1" showInputMessage="1" showErrorMessage="1" xr:uid="{00000000-0002-0000-0000-00000B000000}">
          <x14:formula1>
            <xm:f>Справочник!$S$2:$S$5</xm:f>
          </x14:formula1>
          <xm:sqref>L8:L32</xm:sqref>
        </x14:dataValidation>
        <x14:dataValidation type="list" allowBlank="1" showInputMessage="1" showErrorMessage="1" xr:uid="{00000000-0002-0000-0000-00000C000000}">
          <x14:formula1>
            <xm:f>Справочник!$S$2:$S$17</xm:f>
          </x14:formula1>
          <xm:sqref>P8:P32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32"/>
  <sheetViews>
    <sheetView workbookViewId="0">
      <selection activeCell="B33" sqref="B33"/>
    </sheetView>
  </sheetViews>
  <sheetFormatPr defaultRowHeight="15"/>
  <cols>
    <col min="1" max="1" width="38.140625" customWidth="1"/>
  </cols>
  <sheetData>
    <row r="2" spans="1:19">
      <c r="A2" t="s">
        <v>25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S2">
        <v>0</v>
      </c>
    </row>
    <row r="3" spans="1:19">
      <c r="A3" t="s">
        <v>26</v>
      </c>
      <c r="B3">
        <v>1</v>
      </c>
      <c r="C3">
        <v>1</v>
      </c>
      <c r="D3">
        <v>1</v>
      </c>
      <c r="E3">
        <v>1</v>
      </c>
      <c r="F3">
        <v>10</v>
      </c>
      <c r="G3">
        <v>3</v>
      </c>
      <c r="H3">
        <v>3</v>
      </c>
      <c r="I3">
        <v>3</v>
      </c>
      <c r="J3">
        <v>1</v>
      </c>
      <c r="K3">
        <v>1</v>
      </c>
      <c r="L3">
        <v>2</v>
      </c>
      <c r="M3">
        <v>2</v>
      </c>
      <c r="N3">
        <v>5</v>
      </c>
      <c r="O3">
        <v>3</v>
      </c>
      <c r="P3">
        <v>1</v>
      </c>
      <c r="S3">
        <v>1</v>
      </c>
    </row>
    <row r="4" spans="1:19">
      <c r="A4" t="s">
        <v>26</v>
      </c>
      <c r="C4">
        <v>2</v>
      </c>
      <c r="D4">
        <v>2</v>
      </c>
      <c r="F4">
        <v>20</v>
      </c>
      <c r="G4">
        <v>7</v>
      </c>
      <c r="H4">
        <v>5</v>
      </c>
      <c r="I4">
        <v>7</v>
      </c>
      <c r="J4">
        <v>3</v>
      </c>
      <c r="N4">
        <v>10</v>
      </c>
      <c r="O4">
        <v>5</v>
      </c>
      <c r="P4">
        <v>2</v>
      </c>
      <c r="S4">
        <v>2</v>
      </c>
    </row>
    <row r="5" spans="1:19">
      <c r="A5" t="s">
        <v>26</v>
      </c>
      <c r="C5">
        <v>3</v>
      </c>
      <c r="D5">
        <v>3</v>
      </c>
      <c r="F5">
        <v>30</v>
      </c>
      <c r="G5">
        <v>10</v>
      </c>
      <c r="H5">
        <v>7</v>
      </c>
      <c r="I5">
        <v>10</v>
      </c>
      <c r="N5">
        <v>15</v>
      </c>
      <c r="O5">
        <v>7</v>
      </c>
      <c r="P5">
        <v>3</v>
      </c>
      <c r="S5">
        <v>3</v>
      </c>
    </row>
    <row r="6" spans="1:19">
      <c r="A6" t="s">
        <v>26</v>
      </c>
      <c r="D6">
        <v>4</v>
      </c>
      <c r="S6">
        <v>4</v>
      </c>
    </row>
    <row r="7" spans="1:19">
      <c r="A7" t="s">
        <v>26</v>
      </c>
      <c r="D7">
        <v>5</v>
      </c>
      <c r="S7">
        <v>5</v>
      </c>
    </row>
    <row r="8" spans="1:19">
      <c r="A8" t="s">
        <v>26</v>
      </c>
      <c r="S8">
        <v>6</v>
      </c>
    </row>
    <row r="9" spans="1:19">
      <c r="A9" t="s">
        <v>26</v>
      </c>
      <c r="S9">
        <v>7</v>
      </c>
    </row>
    <row r="10" spans="1:19">
      <c r="S10">
        <v>8</v>
      </c>
    </row>
    <row r="11" spans="1:19">
      <c r="S11">
        <v>9</v>
      </c>
    </row>
    <row r="12" spans="1:19">
      <c r="S12">
        <v>10</v>
      </c>
    </row>
    <row r="13" spans="1:19">
      <c r="S13">
        <v>11</v>
      </c>
    </row>
    <row r="14" spans="1:19">
      <c r="S14">
        <v>12</v>
      </c>
    </row>
    <row r="15" spans="1:19">
      <c r="S15">
        <v>13</v>
      </c>
    </row>
    <row r="16" spans="1:19">
      <c r="S16">
        <v>14</v>
      </c>
    </row>
    <row r="17" spans="19:19">
      <c r="S17">
        <v>15</v>
      </c>
    </row>
    <row r="18" spans="19:19">
      <c r="S18">
        <v>16</v>
      </c>
    </row>
    <row r="19" spans="19:19">
      <c r="S19">
        <v>17</v>
      </c>
    </row>
    <row r="20" spans="19:19">
      <c r="S20">
        <v>18</v>
      </c>
    </row>
    <row r="21" spans="19:19">
      <c r="S21">
        <v>19</v>
      </c>
    </row>
    <row r="22" spans="19:19">
      <c r="S22">
        <v>20</v>
      </c>
    </row>
    <row r="23" spans="19:19">
      <c r="S23">
        <v>21</v>
      </c>
    </row>
    <row r="24" spans="19:19">
      <c r="S24">
        <v>22</v>
      </c>
    </row>
    <row r="25" spans="19:19">
      <c r="S25">
        <v>23</v>
      </c>
    </row>
    <row r="26" spans="19:19">
      <c r="S26">
        <v>24</v>
      </c>
    </row>
    <row r="27" spans="19:19">
      <c r="S27">
        <v>25</v>
      </c>
    </row>
    <row r="28" spans="19:19">
      <c r="S28">
        <v>26</v>
      </c>
    </row>
    <row r="29" spans="19:19">
      <c r="S29">
        <v>27</v>
      </c>
    </row>
    <row r="30" spans="19:19">
      <c r="S30">
        <v>28</v>
      </c>
    </row>
    <row r="31" spans="19:19">
      <c r="S31">
        <v>29</v>
      </c>
    </row>
    <row r="32" spans="19:19">
      <c r="S32">
        <v>30</v>
      </c>
    </row>
  </sheetData>
  <sheetProtection algorithmName="SHA-512" hashValue="vi+5zX7ZqE7oMTpLhPp1cmzdP8vBe4HauziEX7zWbEim1iQr2yKtiVRQWveiD8fLSx2Fmaxp2AU82qynmVYEHw==" saltValue="2iGPPLsnFpaONe5ghg/+c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919B463E934348A821611BE8B833E0" ma:contentTypeVersion="16" ma:contentTypeDescription="Создание документа." ma:contentTypeScope="" ma:versionID="8ee4cb416a088de6be263745b40457df">
  <xsd:schema xmlns:xsd="http://www.w3.org/2001/XMLSchema" xmlns:xs="http://www.w3.org/2001/XMLSchema" xmlns:p="http://schemas.microsoft.com/office/2006/metadata/properties" xmlns:ns2="8e0ee7f7-5b81-4982-894a-0a5287f36671" xmlns:ns3="56b71d41-0030-4d30-9329-4ff4ddffa8d7" targetNamespace="http://schemas.microsoft.com/office/2006/metadata/properties" ma:root="true" ma:fieldsID="fcacc4f721e71b413fac4347c909459f" ns2:_="" ns3:_="">
    <xsd:import namespace="8e0ee7f7-5b81-4982-894a-0a5287f36671"/>
    <xsd:import namespace="56b71d41-0030-4d30-9329-4ff4ddffa8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ee7f7-5b81-4982-894a-0a5287f36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6cf3cdf5-5154-46cf-99c5-c73ab78413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71d41-0030-4d30-9329-4ff4ddffa8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87335-a22b-4da7-82ae-79595888d118}" ma:internalName="TaxCatchAll" ma:showField="CatchAllData" ma:web="56b71d41-0030-4d30-9329-4ff4ddffa8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0ee7f7-5b81-4982-894a-0a5287f36671">
      <Terms xmlns="http://schemas.microsoft.com/office/infopath/2007/PartnerControls"/>
    </lcf76f155ced4ddcb4097134ff3c332f>
    <TaxCatchAll xmlns="56b71d41-0030-4d30-9329-4ff4ddffa8d7" xsi:nil="true"/>
  </documentManagement>
</p:properties>
</file>

<file path=customXml/itemProps1.xml><?xml version="1.0" encoding="utf-8"?>
<ds:datastoreItem xmlns:ds="http://schemas.openxmlformats.org/officeDocument/2006/customXml" ds:itemID="{39172ACF-59D4-4ABC-8AEA-8FA2C3A9963D}"/>
</file>

<file path=customXml/itemProps2.xml><?xml version="1.0" encoding="utf-8"?>
<ds:datastoreItem xmlns:ds="http://schemas.openxmlformats.org/officeDocument/2006/customXml" ds:itemID="{20ABB403-1BEE-46B3-82F7-64014EE07C0D}"/>
</file>

<file path=customXml/itemProps3.xml><?xml version="1.0" encoding="utf-8"?>
<ds:datastoreItem xmlns:ds="http://schemas.openxmlformats.org/officeDocument/2006/customXml" ds:itemID="{C3CC9904-4CC0-436F-A551-B28C0AEE0F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Ирина А. Духова</cp:lastModifiedBy>
  <cp:revision/>
  <dcterms:created xsi:type="dcterms:W3CDTF">2022-08-10T12:22:19Z</dcterms:created>
  <dcterms:modified xsi:type="dcterms:W3CDTF">2022-09-16T13:59:19Z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0x01010037919B463E934348A821611BE8B833E0</vt:lpwstr>
  </property>
  <property fmtid="{D5CDD505-2E9C-101B-9397-08002B2CF9AE}" pid="3" name="MediaServiceImageTags">
    <vt:lpwstr/>
  </property>
</Properties>
</file>